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<sst xmlns="http://schemas.openxmlformats.org/spreadsheetml/2006/main" count="65" uniqueCount="64">
  <si>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</si>
  <si>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</si>
  <si>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</si>
  <si>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</si>
  <si>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</si>
  <si>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</si>
  <si>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</si>
  <si>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</si>
  <si>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</si>
  <si>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</si>
  <si>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</si>
  <si>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</si>
  <si>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</si>
  <si>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</si>
  <si>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</si>
  <si>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</si>
  <si>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</si>
  <si>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</si>
  <si>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</si>
  <si>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</si>
  <si>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</si>
  <si>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</si>
  <si>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</si>
  <si>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</si>
  <si>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</si>
  <si>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</si>
  <si>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</si>
  <si>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</si>
  <si>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</si>
  <si>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</si>
  <si>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</si>
  <si>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</si>
  <si>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</si>
  <si>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</si>
  <si>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</si>
  <si>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</si>
  <si>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</si>
  <si>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</si>
  <si>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ВСЕГО ДОХОДОВ</t>
  </si>
  <si>
    <t>1 13 0305 10 0000 130</t>
  </si>
  <si>
    <t>1 13 0000 00 0000 000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</si>
  <si>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</si>
  <si>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</si>
  <si>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</si>
  <si>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</si>
  <si>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</si>
  <si>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</si>
  <si>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</si>
  <si>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Субвенции бюджетам поселений на выполнение передаваемых полномочий  субъектов РФ (административная комиссия0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</si>
  <si>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</si>
  <si>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2 02 03015 10 0000 151</t>
  </si>
  <si>
    <t>2 02 04 014 10 0000 151</t>
  </si>
  <si>
    <t>2 02 03024 10 0000 151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</si>
  <si>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</si>
  <si>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на 2014 год</t>
  </si>
  <si>
    <t>Доходы от реализации имущества</t>
  </si>
  <si>
    <t>1 14 06013 10 0000 430</t>
  </si>
  <si>
    <t>1 14 02053 10 0000 410</t>
  </si>
  <si>
    <t>2 02 02077 10 0000 000</t>
  </si>
  <si>
    <t>2 02 01001 10  0000 000</t>
  </si>
  <si>
    <t>Субсидии бюджетам поселений на бюджетные инвестиции в обьекты капитального строительства собственности муниципальных образований</t>
  </si>
  <si>
    <t>Акцизы на нефтепродукты</t>
  </si>
  <si>
    <t>1 01 03000 01 0000 110</t>
  </si>
  <si>
    <t xml:space="preserve">  №  53 от 27.12.2013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</si>
</sst>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distributed" wrapText="1"/>
    </xf>
    <xf numFmtId="0" fontId="6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distributed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zoomScalePageLayoutView="0" workbookViewId="0" topLeftCell="A1">
      <selection activeCell="E5" sqref="E5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spans="2:3" ht="14.25" customHeight="1">
      <c r="B1" s="33"/>
      <c r="C1" s="1" t="s">
        <v>23</v>
      </c>
    </row>
    <row r="2" spans="2:3" ht="10.5" customHeight="1">
      <c r="B2" s="33"/>
      <c r="C2" s="34" t="s">
        <v>22</v>
      </c>
    </row>
    <row r="3" spans="2:3" ht="12.75">
      <c r="B3" s="33"/>
      <c r="C3" s="34" t="s">
        <v>25</v>
      </c>
    </row>
    <row r="4" spans="2:3" ht="12.75">
      <c r="B4" s="33"/>
      <c r="C4" s="34" t="s">
        <v>63</v>
      </c>
    </row>
    <row r="5" spans="1:3" ht="15.75">
      <c r="A5" s="29" t="s">
        <v>13</v>
      </c>
      <c r="B5" s="29"/>
      <c r="C5" s="29"/>
    </row>
    <row r="6" spans="1:3" ht="15.75">
      <c r="A6" s="29" t="s">
        <v>26</v>
      </c>
      <c r="B6" s="29"/>
      <c r="C6" s="29"/>
    </row>
    <row r="7" spans="1:3" ht="15.75">
      <c r="A7" s="29" t="s">
        <v>54</v>
      </c>
      <c r="B7" s="29"/>
      <c r="C7" s="29"/>
    </row>
    <row r="8" spans="1:3" ht="30.75" customHeight="1">
      <c r="A8" s="30" t="s">
        <v>0</v>
      </c>
      <c r="B8" s="32" t="s">
        <v>14</v>
      </c>
      <c r="C8" s="30" t="s">
        <v>24</v>
      </c>
    </row>
    <row r="9" spans="1:3" ht="15.75" customHeight="1">
      <c r="A9" s="31"/>
      <c r="B9" s="32"/>
      <c r="C9" s="31"/>
    </row>
    <row r="10" spans="1:3" ht="12.75">
      <c r="A10" s="5">
        <v>1</v>
      </c>
      <c r="B10" s="5">
        <v>2</v>
      </c>
      <c r="C10" s="5">
        <v>3</v>
      </c>
    </row>
    <row r="11" spans="1:3" ht="12.75">
      <c r="A11" s="6" t="s">
        <v>47</v>
      </c>
      <c r="B11" s="6" t="s">
        <v>46</v>
      </c>
      <c r="C11" s="7">
        <f>C12+C15+C17+C21+C26+C29</f>
        <v>89963.9</v>
      </c>
    </row>
    <row r="12" spans="1:3" ht="12.75">
      <c r="A12" s="8" t="s">
        <v>1</v>
      </c>
      <c r="B12" s="9" t="s">
        <v>9</v>
      </c>
      <c r="C12" s="7">
        <f>C13+C14</f>
        <v>27988</v>
      </c>
    </row>
    <row r="13" spans="1:3" ht="17.25" customHeight="1">
      <c r="A13" s="8" t="s">
        <v>2</v>
      </c>
      <c r="B13" s="10" t="s">
        <v>10</v>
      </c>
      <c r="C13" s="11">
        <v>18494.4</v>
      </c>
    </row>
    <row r="14" spans="1:3" ht="17.25" customHeight="1">
      <c r="A14" s="8" t="s">
        <v>62</v>
      </c>
      <c r="B14" s="10" t="s">
        <v>61</v>
      </c>
      <c r="C14" s="11">
        <v>9493.6</v>
      </c>
    </row>
    <row r="15" spans="1:3" ht="22.5" customHeight="1">
      <c r="A15" s="8" t="s">
        <v>3</v>
      </c>
      <c r="B15" s="9" t="s">
        <v>11</v>
      </c>
      <c r="C15" s="7">
        <f>SUM(C16:C16)</f>
        <v>7.2</v>
      </c>
    </row>
    <row r="16" spans="1:3" ht="18.75" customHeight="1">
      <c r="A16" s="8" t="s">
        <v>4</v>
      </c>
      <c r="B16" s="10" t="s">
        <v>5</v>
      </c>
      <c r="C16" s="11">
        <v>7.2</v>
      </c>
    </row>
    <row r="17" spans="1:4" ht="18.75" customHeight="1">
      <c r="A17" s="12" t="s">
        <v>27</v>
      </c>
      <c r="B17" s="13" t="s">
        <v>28</v>
      </c>
      <c r="C17" s="14">
        <f>C18+C19+C20</f>
        <v>32468.7</v>
      </c>
      <c r="D17" s="3"/>
    </row>
    <row r="18" spans="1:4" ht="18.75" customHeight="1">
      <c r="A18" s="12" t="s">
        <v>29</v>
      </c>
      <c r="B18" s="15" t="s">
        <v>30</v>
      </c>
      <c r="C18" s="16">
        <v>931.7</v>
      </c>
      <c r="D18" s="4"/>
    </row>
    <row r="19" spans="1:4" ht="18.75" customHeight="1">
      <c r="A19" s="12" t="s">
        <v>31</v>
      </c>
      <c r="B19" s="15" t="s">
        <v>32</v>
      </c>
      <c r="C19" s="16">
        <v>23000</v>
      </c>
      <c r="D19" s="4"/>
    </row>
    <row r="20" spans="1:4" ht="21" customHeight="1">
      <c r="A20" s="12" t="s">
        <v>34</v>
      </c>
      <c r="B20" s="17" t="s">
        <v>33</v>
      </c>
      <c r="C20" s="16">
        <v>8537</v>
      </c>
      <c r="D20" s="4"/>
    </row>
    <row r="21" spans="1:5" ht="42" customHeight="1">
      <c r="A21" s="8" t="s">
        <v>15</v>
      </c>
      <c r="B21" s="18" t="s">
        <v>12</v>
      </c>
      <c r="C21" s="7">
        <f>C22+C23+C24</f>
        <v>9400</v>
      </c>
      <c r="E21" s="2"/>
    </row>
    <row r="22" spans="1:3" ht="21" customHeight="1">
      <c r="A22" s="12" t="s">
        <v>18</v>
      </c>
      <c r="B22" s="19" t="s">
        <v>19</v>
      </c>
      <c r="C22" s="11">
        <v>5000</v>
      </c>
    </row>
    <row r="23" spans="1:3" ht="30" customHeight="1">
      <c r="A23" s="12" t="s">
        <v>35</v>
      </c>
      <c r="B23" s="19" t="s">
        <v>20</v>
      </c>
      <c r="C23" s="11">
        <v>2700</v>
      </c>
    </row>
    <row r="24" spans="1:3" ht="20.25" customHeight="1">
      <c r="A24" s="20" t="s">
        <v>40</v>
      </c>
      <c r="B24" s="13" t="s">
        <v>43</v>
      </c>
      <c r="C24" s="7">
        <f>C25</f>
        <v>1700</v>
      </c>
    </row>
    <row r="25" spans="1:3" ht="18" customHeight="1">
      <c r="A25" s="12" t="s">
        <v>39</v>
      </c>
      <c r="B25" s="8" t="s">
        <v>42</v>
      </c>
      <c r="C25" s="11">
        <v>1700</v>
      </c>
    </row>
    <row r="26" spans="1:3" ht="28.5" customHeight="1">
      <c r="A26" s="8" t="s">
        <v>16</v>
      </c>
      <c r="B26" s="18" t="s">
        <v>17</v>
      </c>
      <c r="C26" s="7">
        <f>C27+C28</f>
        <v>20000</v>
      </c>
    </row>
    <row r="27" spans="1:3" ht="12.75">
      <c r="A27" s="8" t="s">
        <v>56</v>
      </c>
      <c r="B27" s="21" t="s">
        <v>21</v>
      </c>
      <c r="C27" s="11">
        <v>10000</v>
      </c>
    </row>
    <row r="28" spans="1:3" ht="12.75">
      <c r="A28" s="8" t="s">
        <v>57</v>
      </c>
      <c r="B28" s="21" t="s">
        <v>55</v>
      </c>
      <c r="C28" s="11">
        <v>10000</v>
      </c>
    </row>
    <row r="29" spans="1:3" ht="21.75" customHeight="1">
      <c r="A29" s="9" t="s">
        <v>6</v>
      </c>
      <c r="B29" s="22" t="s">
        <v>44</v>
      </c>
      <c r="C29" s="7">
        <f>C30</f>
        <v>100</v>
      </c>
    </row>
    <row r="30" spans="1:3" ht="38.25">
      <c r="A30" s="8" t="s">
        <v>41</v>
      </c>
      <c r="B30" s="21" t="s">
        <v>45</v>
      </c>
      <c r="C30" s="11">
        <v>100</v>
      </c>
    </row>
    <row r="31" spans="1:3" ht="21.75" customHeight="1">
      <c r="A31" s="9" t="s">
        <v>7</v>
      </c>
      <c r="B31" s="9" t="s">
        <v>8</v>
      </c>
      <c r="C31" s="7">
        <f>C32+C33+C34+C35+C36+C37</f>
        <v>75891.5</v>
      </c>
    </row>
    <row r="32" spans="1:3" ht="16.5" customHeight="1">
      <c r="A32" s="8" t="s">
        <v>59</v>
      </c>
      <c r="B32" s="8" t="s">
        <v>36</v>
      </c>
      <c r="C32" s="11">
        <v>15909</v>
      </c>
    </row>
    <row r="33" spans="1:3" ht="16.5" customHeight="1">
      <c r="A33" s="8" t="s">
        <v>59</v>
      </c>
      <c r="B33" s="8" t="s">
        <v>37</v>
      </c>
      <c r="C33" s="11">
        <v>1950.8</v>
      </c>
    </row>
    <row r="34" spans="1:3" ht="50.25" customHeight="1">
      <c r="A34" s="8" t="s">
        <v>58</v>
      </c>
      <c r="B34" s="21" t="s">
        <v>60</v>
      </c>
      <c r="C34" s="11">
        <v>56312</v>
      </c>
    </row>
    <row r="35" spans="1:3" ht="36.75" customHeight="1">
      <c r="A35" s="8" t="s">
        <v>50</v>
      </c>
      <c r="B35" s="28" t="s">
        <v>53</v>
      </c>
      <c r="C35" s="11">
        <v>1028.3</v>
      </c>
    </row>
    <row r="36" spans="1:3" ht="39" customHeight="1">
      <c r="A36" s="27" t="s">
        <v>51</v>
      </c>
      <c r="B36" s="23" t="s">
        <v>49</v>
      </c>
      <c r="C36" s="11">
        <v>144.7</v>
      </c>
    </row>
    <row r="37" spans="1:3" ht="30" customHeight="1">
      <c r="A37" s="8" t="s">
        <v>52</v>
      </c>
      <c r="B37" s="23" t="s">
        <v>48</v>
      </c>
      <c r="C37" s="11">
        <v>546.7</v>
      </c>
    </row>
    <row r="38" spans="1:3" ht="12.75">
      <c r="A38" s="24"/>
      <c r="B38" s="25" t="s">
        <v>38</v>
      </c>
      <c r="C38" s="26">
        <f>C11+C31</f>
        <v>165855.4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2013-12-12T09:46:57Z</cp:lastPrinted>
  <dcterms:created xsi:type="dcterms:W3CDTF">1996-10-08T23:32:33Z</dcterms:created>
  <dcterms:modified xsi:type="dcterms:W3CDTF">2013-12-30T09:56:06Z</dcterms:modified>
  <cp:category/>
  <cp:version/>
  <cp:contentType/>
  <cp:contentStatus/>
</cp:coreProperties>
</file>