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Демография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'Демография'!$B:$C,'Демография'!$5:$7</definedName>
  </definedNames>
  <calcPr fullCalcOnLoad="1"/>
</workbook>
</file>

<file path=xl/sharedStrings.xml><?xml version="1.0" encoding="utf-8"?>
<sst xmlns="http://schemas.openxmlformats.org/spreadsheetml/2006/main" count="102" uniqueCount="91">
  <si>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</si>
  <si>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</si>
  <si>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</si>
  <si>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</si>
  <si>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</si>
  <si>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</si>
  <si>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</si>
  <si>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</si>
  <si>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</si>
  <si>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</si>
  <si>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</si>
  <si>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</si>
  <si>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2. Демография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</si>
  <si>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</si>
  <si>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</si>
  <si>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</si>
  <si>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>На 1 января 2013 года</t>
  </si>
  <si>
    <t>На 1 января 2014 года</t>
  </si>
  <si>
    <t>всего</t>
  </si>
  <si>
    <t>в т.ч. сельское</t>
  </si>
  <si>
    <t xml:space="preserve"> На 1 января 2013 года; всего</t>
  </si>
  <si>
    <t xml:space="preserve"> На 1 января 2013 года; в т.ч. сельское</t>
  </si>
  <si>
    <t xml:space="preserve"> На 1 января 2014 года; всего</t>
  </si>
  <si>
    <t xml:space="preserve"> На 1 января 2014 года; в т.ч. сельское</t>
  </si>
  <si>
    <t>1. Численность постоянного населения - всего</t>
  </si>
  <si>
    <t>тыс. чел.</t>
  </si>
  <si>
    <t>в том числе:</t>
  </si>
  <si>
    <t>моложе трудоспособного возраста</t>
  </si>
  <si>
    <t>трудоспособного возраста</t>
  </si>
  <si>
    <t>старше трудоспособного возраста</t>
  </si>
  <si>
    <t>2. Число родившихся</t>
  </si>
  <si>
    <t>чел.</t>
  </si>
  <si>
    <t>3. Коэффициент рождаемости</t>
  </si>
  <si>
    <t>чел. на 1000 населения</t>
  </si>
  <si>
    <t>4. Число умерших - всего</t>
  </si>
  <si>
    <t>из них в возрасте 14-29 лет</t>
  </si>
  <si>
    <t>5. Коэффициент смертности</t>
  </si>
  <si>
    <t>6. Младенческая смертность</t>
  </si>
  <si>
    <t>число умерших в возрасте до 1 года на 1000 родившихся живыми</t>
  </si>
  <si>
    <t>7. Коэффициент миграционного
прироста (убыли) населения</t>
  </si>
  <si>
    <t>8. Численность детей до 18 лет (включительно)</t>
  </si>
  <si>
    <t>N_VAL!N_CALLVL,D_CALEN,ID_COL_ID,ID_TER,ID_SINFO,ID_INFO,ID_POK,ID_UNITS!1,01.01.2012,40028535,400158,3,1,14427,6043</t>
  </si>
  <si>
    <t>N_VAL!N_CALLVL,D_CALEN,ID_COL_ID,ID_TER,ID_SINFO,ID_INFO,ID_POK,ID_UNITS!1,01.01.2012,40028569,400158,3,1,14427,6043</t>
  </si>
  <si>
    <t>N_VAL!N_CALLVL,D_CALEN,ID_COL_ID,ID_TER,ID_SINFO,ID_INFO,ID_POK,ID_UNITS!1,01.01.2013,40028535,400158,3,1,14427,6043</t>
  </si>
  <si>
    <t>N_VAL!N_CALLVL,D_CALEN,ID_COL_ID,ID_TER,ID_SINFO,ID_INFO,ID_POK,ID_UNITS!1,01.01.2013,40028569,400158,3,1,14427,6043</t>
  </si>
  <si>
    <t>N_VAL!N_CALLVL,D_CALEN,ID_COL_ID,ID_TER,ID_SINFO,ID_INFO,ID_POK,ID_UNITS!1,01.01.2012,40028535,400158,3,1,40028222,6043</t>
  </si>
  <si>
    <t>N_VAL!N_CALLVL,D_CALEN,ID_COL_ID,ID_TER,ID_SINFO,ID_INFO,ID_POK,ID_UNITS!1,01.01.2012,40028569,400158,3,1,40028222,6043</t>
  </si>
  <si>
    <t>N_VAL!N_CALLVL,D_CALEN,ID_COL_ID,ID_TER,ID_SINFO,ID_INFO,ID_POK,ID_UNITS!1,01.01.2013,40028535,400158,3,1,40028222,6043</t>
  </si>
  <si>
    <t>N_VAL!N_CALLVL,D_CALEN,ID_COL_ID,ID_TER,ID_SINFO,ID_INFO,ID_POK,ID_UNITS!1,01.01.2013,40028569,400158,3,1,40028222,6043</t>
  </si>
  <si>
    <t>N_VAL!N_CALLVL,D_CALEN,ID_COL_ID,ID_TER,ID_SINFO,ID_INFO,ID_POK,ID_UNITS!1,01.01.2012,40028535,400158,3,1,40028224,6043</t>
  </si>
  <si>
    <t>N_VAL!N_CALLVL,D_CALEN,ID_COL_ID,ID_TER,ID_SINFO,ID_INFO,ID_POK,ID_UNITS!1,01.01.2012,40028569,400158,3,1,40028224,6043</t>
  </si>
  <si>
    <t>N_VAL!N_CALLVL,D_CALEN,ID_COL_ID,ID_TER,ID_SINFO,ID_INFO,ID_POK,ID_UNITS!1,01.01.2013,40028535,400158,3,1,40028224,6043</t>
  </si>
  <si>
    <t>N_VAL!N_CALLVL,D_CALEN,ID_COL_ID,ID_TER,ID_SINFO,ID_INFO,ID_POK,ID_UNITS!1,01.01.2013,40028569,400158,3,1,40028224,6043</t>
  </si>
  <si>
    <t>N_VAL!N_CALLVL,D_CALEN,ID_COL_ID,ID_TER,ID_SINFO,ID_INFO,ID_POK,ID_UNITS!1,01.01.2012,40028535,400158,3,1,40028226,6043</t>
  </si>
  <si>
    <t>N_VAL!N_CALLVL,D_CALEN,ID_COL_ID,ID_TER,ID_SINFO,ID_INFO,ID_POK,ID_UNITS!1,01.01.2012,40028569,400158,3,1,40028226,6043</t>
  </si>
  <si>
    <t>N_VAL!N_CALLVL,D_CALEN,ID_COL_ID,ID_TER,ID_SINFO,ID_INFO,ID_POK,ID_UNITS!1,01.01.2013,40028535,400158,3,1,40028226,6043</t>
  </si>
  <si>
    <t>N_VAL!N_CALLVL,D_CALEN,ID_COL_ID,ID_TER,ID_SINFO,ID_INFO,ID_POK,ID_UNITS!1,01.01.2013,40028569,400158,3,1,40028226,6043</t>
  </si>
  <si>
    <t>N_VAL!N_CALLVL,D_CALEN,ID_COL_ID,ID_TER,ID_SINFO,ID_INFO,ID_POK,ID_UNITS!1,01.01.2012,40028535,400158,3,1,407406,6041</t>
  </si>
  <si>
    <t>N_VAL!N_CALLVL,D_CALEN,ID_COL_ID,ID_TER,ID_SINFO,ID_INFO,ID_POK,ID_UNITS!1,01.01.2012,40028569,400158,3,1,407406,6041</t>
  </si>
  <si>
    <t>N_VAL!N_CALLVL,D_CALEN,ID_COL_ID,ID_TER,ID_SINFO,ID_INFO,ID_POK,ID_UNITS!1,01.01.2013,40028535,400158,3,1,407406,6041</t>
  </si>
  <si>
    <t>N_VAL!N_CALLVL,D_CALEN,ID_COL_ID,ID_TER,ID_SINFO,ID_INFO,ID_POK,ID_UNITS!1,01.01.2013,40028569,400158,3,1,407406,6041</t>
  </si>
  <si>
    <t>N_VAL!N_CALLVL,D_CALEN,ID_COL_ID,ID_TER,ID_SINFO,ID_INFO,ID_POK,ID_UNITS!1,01.01.2012,40028535,400158,3,1,14863,11986</t>
  </si>
  <si>
    <t>N_VAL!N_CALLVL,D_CALEN,ID_COL_ID,ID_TER,ID_SINFO,ID_INFO,ID_POK,ID_UNITS!1,01.01.2012,40028569,400158,3,1,14863,11986</t>
  </si>
  <si>
    <t>N_VAL!N_CALLVL,D_CALEN,ID_COL_ID,ID_TER,ID_SINFO,ID_INFO,ID_POK,ID_UNITS!1,01.01.2013,40028535,400158,3,1,14863,11986</t>
  </si>
  <si>
    <t>N_VAL!N_CALLVL,D_CALEN,ID_COL_ID,ID_TER,ID_SINFO,ID_INFO,ID_POK,ID_UNITS!1,01.01.2013,40028569,400158,3,1,14863,11986</t>
  </si>
  <si>
    <t>N_VAL!N_CALLVL,D_CALEN,ID_COL_ID,ID_TER,ID_SINFO,ID_INFO,ID_POK,ID_UNITS!1,01.01.2012,40028535,400158,3,1,407408,6041</t>
  </si>
  <si>
    <t>N_VAL!N_CALLVL,D_CALEN,ID_COL_ID,ID_TER,ID_SINFO,ID_INFO,ID_POK,ID_UNITS!1,01.01.2012,40028569,400158,3,1,407408,6041</t>
  </si>
  <si>
    <t>N_VAL!N_CALLVL,D_CALEN,ID_COL_ID,ID_TER,ID_SINFO,ID_INFO,ID_POK,ID_UNITS!1,01.01.2013,40028535,400158,3,1,407408,6041</t>
  </si>
  <si>
    <t>N_VAL!N_CALLVL,D_CALEN,ID_COL_ID,ID_TER,ID_SINFO,ID_INFO,ID_POK,ID_UNITS!1,01.01.2013,40028569,400158,3,1,407408,6041</t>
  </si>
  <si>
    <t>N_VAL!N_CALLVL,D_CALEN,ID_COL_ID,ID_TER,ID_SINFO,ID_INFO,ID_POK,ID_UNITS!1,01.01.2012,40028535,400158,3,1,40028228,6041</t>
  </si>
  <si>
    <t>N_VAL!N_CALLVL,D_CALEN,ID_COL_ID,ID_TER,ID_SINFO,ID_INFO,ID_POK,ID_UNITS!1,01.01.2012,40028569,400158,3,1,40028228,6041</t>
  </si>
  <si>
    <t>N_VAL!N_CALLVL,D_CALEN,ID_COL_ID,ID_TER,ID_SINFO,ID_INFO,ID_POK,ID_UNITS!1,01.01.2013,40028535,400158,3,1,40028228,6041</t>
  </si>
  <si>
    <t>N_VAL!N_CALLVL,D_CALEN,ID_COL_ID,ID_TER,ID_SINFO,ID_INFO,ID_POK,ID_UNITS!1,01.01.2013,40028569,400158,3,1,40028228,6041</t>
  </si>
  <si>
    <t>N_VAL!N_CALLVL,D_CALEN,ID_COL_ID,ID_TER,ID_SINFO,ID_INFO,ID_POK,ID_UNITS!1,01.01.2012,40028535,400158,3,1,14933,11986</t>
  </si>
  <si>
    <t>N_VAL!N_CALLVL,D_CALEN,ID_COL_ID,ID_TER,ID_SINFO,ID_INFO,ID_POK,ID_UNITS!1,01.01.2012,40028569,400158,3,1,14933,11986</t>
  </si>
  <si>
    <t>N_VAL!N_CALLVL,D_CALEN,ID_COL_ID,ID_TER,ID_SINFO,ID_INFO,ID_POK,ID_UNITS!1,01.01.2013,40028535,400158,3,1,14933,11986</t>
  </si>
  <si>
    <t>N_VAL!N_CALLVL,D_CALEN,ID_COL_ID,ID_TER,ID_SINFO,ID_INFO,ID_POK,ID_UNITS!1,01.01.2013,40028569,400158,3,1,14933,11986</t>
  </si>
  <si>
    <t>N_VAL!N_CALLVL,D_CALEN,ID_COL_ID,ID_TER,ID_SINFO,ID_INFO,ID_POK,ID_UNITS!1,01.01.2012,40028535,400158,3,1,17174,11986</t>
  </si>
  <si>
    <t>N_VAL!N_CALLVL,D_CALEN,ID_COL_ID,ID_TER,ID_SINFO,ID_INFO,ID_POK,ID_UNITS!1,01.01.2012,40028569,400158,3,1,17174,11986</t>
  </si>
  <si>
    <t>N_VAL!N_CALLVL,D_CALEN,ID_COL_ID,ID_TER,ID_SINFO,ID_INFO,ID_POK,ID_UNITS!1,01.01.2013,40028535,400158,3,1,17174,11986</t>
  </si>
  <si>
    <t>N_VAL!N_CALLVL,D_CALEN,ID_COL_ID,ID_TER,ID_SINFO,ID_INFO,ID_POK,ID_UNITS!1,01.01.2013,40028569,400158,3,1,17174,11986</t>
  </si>
  <si>
    <t>N_VAL!N_CALLVL,D_CALEN,ID_COL_ID,ID_TER,ID_SINFO,ID_INFO,ID_POK,ID_UNITS!1,01.01.2012,40028535,400158,3,1,443120,11986</t>
  </si>
  <si>
    <t>N_VAL!N_CALLVL,D_CALEN,ID_COL_ID,ID_TER,ID_SINFO,ID_INFO,ID_POK,ID_UNITS!1,01.01.2012,40028569,400158,3,1,443120,11986</t>
  </si>
  <si>
    <t>N_VAL!N_CALLVL,D_CALEN,ID_COL_ID,ID_TER,ID_SINFO,ID_INFO,ID_POK,ID_UNITS!1,01.01.2013,40028535,400158,3,1,443120,11986</t>
  </si>
  <si>
    <t>N_VAL!N_CALLVL,D_CALEN,ID_COL_ID,ID_TER,ID_SINFO,ID_INFO,ID_POK,ID_UNITS!1,01.01.2013,40028569,400158,3,1,443120,11986</t>
  </si>
  <si>
    <t>N_VAL!N_CALLVL,D_CALEN,ID_COL_ID,ID_TER,ID_SINFO,ID_INFO,ID_POK,ID_UNITS!1,01.01.2012,40028535,400158,3,1,430308,6041</t>
  </si>
  <si>
    <t>N_VAL!N_CALLVL,D_CALEN,ID_COL_ID,ID_TER,ID_SINFO,ID_INFO,ID_POK,ID_UNITS!1,01.01.2012,40028569,400158,3,1,430308,6041</t>
  </si>
  <si>
    <t>N_VAL!N_CALLVL,D_CALEN,ID_COL_ID,ID_TER,ID_SINFO,ID_INFO,ID_POK,ID_UNITS!1,01.01.2013,40028535,400158,3,1,430308,6041</t>
  </si>
  <si>
    <t>N_VAL!N_CALLVL,D_CALEN,ID_COL_ID,ID_TER,ID_SINFO,ID_INFO,ID_POK,ID_UNITS!1,01.01.2013,40028569,400158,3,1,430308,6041</t>
  </si>
  <si>
    <t>D8:G20*42</t>
  </si>
  <si>
    <t>-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</si>
</sst>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49" fontId="34" fillId="0" borderId="0" xfId="55" applyNumberFormat="1" applyFont="1" applyFill="1" applyBorder="1" applyAlignment="1" applyProtection="1">
      <alignment horizontal="left" vertical="center"/>
      <protection/>
    </xf>
    <xf numFmtId="0" fontId="35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37" fillId="0" borderId="14" xfId="55" applyNumberFormat="1" applyFont="1" applyFill="1" applyBorder="1" applyAlignment="1" applyProtection="1">
      <alignment vertical="top" wrapText="1"/>
      <protection locked="0"/>
    </xf>
    <xf numFmtId="0" fontId="35" fillId="0" borderId="14" xfId="55" applyNumberFormat="1" applyFont="1" applyFill="1" applyBorder="1" applyAlignment="1" applyProtection="1">
      <alignment vertical="top"/>
      <protection locked="0"/>
    </xf>
    <xf numFmtId="0" fontId="35" fillId="0" borderId="15" xfId="55" applyNumberFormat="1" applyFont="1" applyFill="1" applyBorder="1" applyAlignment="1" applyProtection="1">
      <alignment vertical="top"/>
      <protection locked="0"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/>
      <protection/>
    </xf>
    <xf numFmtId="49" fontId="38" fillId="20" borderId="9" xfId="55" applyNumberFormat="1" applyFont="1" applyFill="1" applyBorder="1" applyAlignment="1" applyProtection="1">
      <alignment horizontal="center" vertical="center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3"/>
      <protection/>
    </xf>
    <xf numFmtId="0" fontId="35" fillId="0" borderId="0" xfId="55" applyNumberFormat="1" applyFont="1" applyFill="1" applyBorder="1" applyAlignment="1" applyProtection="1">
      <alignment vertical="top"/>
      <protection hidden="1" locked="0"/>
    </xf>
    <xf numFmtId="4" fontId="35" fillId="17" borderId="9" xfId="55" applyNumberFormat="1" applyFont="1" applyFill="1" applyBorder="1" applyAlignment="1" applyProtection="1">
      <alignment horizontal="right" vertical="top"/>
      <protection locked="0"/>
    </xf>
    <xf numFmtId="4" fontId="35" fillId="21" borderId="9" xfId="55" applyNumberFormat="1" applyFont="1" applyFill="1" applyBorder="1" applyAlignment="1" applyProtection="1">
      <alignment horizontal="right" vertical="top"/>
      <protection/>
    </xf>
    <xf numFmtId="0" fontId="33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  <xf numFmtId="0" fontId="36" fillId="0" borderId="0" xfId="55" applyNumberFormat="1" applyFont="1" applyFill="1" applyBorder="1" applyAlignment="1" applyProtection="1">
      <alignment vertical="top" wrapText="1"/>
      <protection locked="0"/>
    </xf>
    <xf numFmtId="0" fontId="37" fillId="0" borderId="0" xfId="55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2" t="str">
        <f>CONCATENATE("Версия шаблона ",Version)</f>
        <v>Версия шаблона v1.4</v>
      </c>
      <c r="G12" s="33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0"/>
  <sheetViews>
    <sheetView showGridLines="0" showRowColHeaders="0" tabSelected="1" zoomScalePageLayoutView="0" workbookViewId="0" topLeftCell="A1">
      <pane ySplit="7" topLeftCell="BM8" activePane="bottomLeft" state="frozen"/>
      <selection pane="topLeft" activeCell="A1" sqref="A1"/>
      <selection pane="bottomLeft" activeCell="D18" sqref="D18"/>
    </sheetView>
  </sheetViews>
  <sheetFormatPr defaultColWidth="9.140625" defaultRowHeight="12.75" zeroHeight="1"/>
  <cols>
    <col min="1" max="1" width="2.7109375" style="19" customWidth="1"/>
    <col min="2" max="2" width="43.28125" style="19" customWidth="1"/>
    <col min="3" max="3" width="14.8515625" style="19" customWidth="1"/>
    <col min="4" max="4" width="7.8515625" style="19" customWidth="1"/>
    <col min="5" max="5" width="13.421875" style="19" customWidth="1"/>
    <col min="6" max="6" width="7.8515625" style="19" customWidth="1"/>
    <col min="7" max="7" width="13.421875" style="19" customWidth="1"/>
    <col min="8" max="12" width="9.140625" style="19" customWidth="1"/>
    <col min="13" max="16384" width="0" style="19" hidden="1" customWidth="1"/>
  </cols>
  <sheetData>
    <row r="1" spans="1:7" ht="409.5" customHeight="1" hidden="1">
      <c r="A1" s="31" t="s">
        <v>89</v>
      </c>
      <c r="B1" s="17"/>
      <c r="C1" s="18"/>
      <c r="D1" s="18"/>
      <c r="E1" s="18"/>
      <c r="F1" s="18"/>
      <c r="G1" s="18"/>
    </row>
    <row r="2" spans="1:7" ht="21.75" customHeight="1">
      <c r="A2" s="28"/>
      <c r="B2" s="35" t="s">
        <v>12</v>
      </c>
      <c r="C2" s="35"/>
      <c r="D2" s="35"/>
      <c r="E2" s="18"/>
      <c r="F2" s="18"/>
      <c r="G2" s="18"/>
    </row>
    <row r="3" spans="1:7" ht="51.75" customHeight="1">
      <c r="A3" s="18"/>
      <c r="B3" s="36" t="s">
        <v>13</v>
      </c>
      <c r="C3" s="36"/>
      <c r="D3" s="36"/>
      <c r="E3" s="18"/>
      <c r="F3" s="18"/>
      <c r="G3" s="18"/>
    </row>
    <row r="4" spans="1:7" ht="14.25" customHeight="1">
      <c r="A4" s="18"/>
      <c r="B4" s="20"/>
      <c r="C4" s="21"/>
      <c r="D4" s="21"/>
      <c r="E4" s="21"/>
      <c r="F4" s="21"/>
      <c r="G4" s="21"/>
    </row>
    <row r="5" spans="1:7" ht="15.75" customHeight="1">
      <c r="A5" s="22"/>
      <c r="B5" s="34" t="s">
        <v>14</v>
      </c>
      <c r="C5" s="34" t="s">
        <v>15</v>
      </c>
      <c r="D5" s="34" t="s">
        <v>16</v>
      </c>
      <c r="E5" s="34"/>
      <c r="F5" s="34" t="s">
        <v>17</v>
      </c>
      <c r="G5" s="34"/>
    </row>
    <row r="6" spans="1:7" ht="15.75" customHeight="1">
      <c r="A6" s="22"/>
      <c r="B6" s="34"/>
      <c r="C6" s="34"/>
      <c r="D6" s="23" t="s">
        <v>18</v>
      </c>
      <c r="E6" s="23" t="s">
        <v>19</v>
      </c>
      <c r="F6" s="23" t="s">
        <v>18</v>
      </c>
      <c r="G6" s="23" t="s">
        <v>19</v>
      </c>
    </row>
    <row r="7" spans="1:7" ht="409.5" customHeight="1" hidden="1">
      <c r="A7" s="22"/>
      <c r="B7" s="34"/>
      <c r="C7" s="34"/>
      <c r="D7" s="23" t="s">
        <v>20</v>
      </c>
      <c r="E7" s="23" t="s">
        <v>21</v>
      </c>
      <c r="F7" s="23" t="s">
        <v>22</v>
      </c>
      <c r="G7" s="23" t="s">
        <v>23</v>
      </c>
    </row>
    <row r="8" spans="1:49" ht="15.75" customHeight="1">
      <c r="A8" s="22"/>
      <c r="B8" s="24" t="s">
        <v>24</v>
      </c>
      <c r="C8" s="25" t="s">
        <v>25</v>
      </c>
      <c r="D8" s="29">
        <v>19.388</v>
      </c>
      <c r="E8" s="29">
        <v>7.012</v>
      </c>
      <c r="F8" s="29">
        <v>19.657</v>
      </c>
      <c r="G8" s="29">
        <v>7.1</v>
      </c>
      <c r="AT8" s="19" t="s">
        <v>41</v>
      </c>
      <c r="AU8" s="19" t="s">
        <v>42</v>
      </c>
      <c r="AV8" s="19" t="s">
        <v>43</v>
      </c>
      <c r="AW8" s="19" t="s">
        <v>44</v>
      </c>
    </row>
    <row r="9" spans="1:7" ht="15.75" customHeight="1">
      <c r="A9" s="22"/>
      <c r="B9" s="26" t="s">
        <v>26</v>
      </c>
      <c r="C9" s="25"/>
      <c r="D9" s="30"/>
      <c r="E9" s="30"/>
      <c r="F9" s="30"/>
      <c r="G9" s="30"/>
    </row>
    <row r="10" spans="1:49" ht="15.75" customHeight="1">
      <c r="A10" s="22"/>
      <c r="B10" s="27" t="s">
        <v>27</v>
      </c>
      <c r="C10" s="25" t="s">
        <v>25</v>
      </c>
      <c r="D10" s="29">
        <v>1.987</v>
      </c>
      <c r="E10" s="29">
        <v>0.8</v>
      </c>
      <c r="F10" s="29">
        <v>1.84</v>
      </c>
      <c r="G10" s="29">
        <v>0.75</v>
      </c>
      <c r="AT10" s="19" t="s">
        <v>45</v>
      </c>
      <c r="AU10" s="19" t="s">
        <v>46</v>
      </c>
      <c r="AV10" s="19" t="s">
        <v>47</v>
      </c>
      <c r="AW10" s="19" t="s">
        <v>48</v>
      </c>
    </row>
    <row r="11" spans="1:49" ht="15.75" customHeight="1">
      <c r="A11" s="22"/>
      <c r="B11" s="27" t="s">
        <v>28</v>
      </c>
      <c r="C11" s="25" t="s">
        <v>25</v>
      </c>
      <c r="D11" s="29">
        <v>12.59</v>
      </c>
      <c r="E11" s="29">
        <v>4.9</v>
      </c>
      <c r="F11" s="29">
        <v>13.089</v>
      </c>
      <c r="G11" s="29">
        <v>4.9</v>
      </c>
      <c r="AT11" s="19" t="s">
        <v>49</v>
      </c>
      <c r="AU11" s="19" t="s">
        <v>50</v>
      </c>
      <c r="AV11" s="19" t="s">
        <v>51</v>
      </c>
      <c r="AW11" s="19" t="s">
        <v>52</v>
      </c>
    </row>
    <row r="12" spans="1:49" ht="15.75" customHeight="1">
      <c r="A12" s="22"/>
      <c r="B12" s="27" t="s">
        <v>29</v>
      </c>
      <c r="C12" s="25" t="s">
        <v>25</v>
      </c>
      <c r="D12" s="29">
        <v>4.811</v>
      </c>
      <c r="E12" s="29">
        <v>1.2</v>
      </c>
      <c r="F12" s="29">
        <v>4.728</v>
      </c>
      <c r="G12" s="29">
        <v>1.16</v>
      </c>
      <c r="AT12" s="19" t="s">
        <v>53</v>
      </c>
      <c r="AU12" s="19" t="s">
        <v>54</v>
      </c>
      <c r="AV12" s="19" t="s">
        <v>55</v>
      </c>
      <c r="AW12" s="19" t="s">
        <v>56</v>
      </c>
    </row>
    <row r="13" spans="1:49" ht="15.75" customHeight="1">
      <c r="A13" s="22"/>
      <c r="B13" s="24" t="s">
        <v>30</v>
      </c>
      <c r="C13" s="25" t="s">
        <v>31</v>
      </c>
      <c r="D13" s="29">
        <v>128</v>
      </c>
      <c r="E13" s="29">
        <v>42</v>
      </c>
      <c r="F13" s="29">
        <v>131</v>
      </c>
      <c r="G13" s="29">
        <v>41</v>
      </c>
      <c r="AT13" s="19" t="s">
        <v>57</v>
      </c>
      <c r="AU13" s="19" t="s">
        <v>58</v>
      </c>
      <c r="AV13" s="19" t="s">
        <v>59</v>
      </c>
      <c r="AW13" s="19" t="s">
        <v>60</v>
      </c>
    </row>
    <row r="14" spans="1:49" ht="26.25" customHeight="1">
      <c r="A14" s="22"/>
      <c r="B14" s="24" t="s">
        <v>32</v>
      </c>
      <c r="C14" s="25" t="s">
        <v>33</v>
      </c>
      <c r="D14" s="29">
        <v>4.44</v>
      </c>
      <c r="E14" s="29">
        <v>5.99</v>
      </c>
      <c r="F14" s="29">
        <v>6.66</v>
      </c>
      <c r="G14" s="29"/>
      <c r="AT14" s="19" t="s">
        <v>61</v>
      </c>
      <c r="AU14" s="19" t="s">
        <v>62</v>
      </c>
      <c r="AV14" s="19" t="s">
        <v>63</v>
      </c>
      <c r="AW14" s="19" t="s">
        <v>64</v>
      </c>
    </row>
    <row r="15" spans="1:49" ht="15.75" customHeight="1">
      <c r="A15" s="22"/>
      <c r="B15" s="24" t="s">
        <v>34</v>
      </c>
      <c r="C15" s="25" t="s">
        <v>31</v>
      </c>
      <c r="D15" s="29">
        <v>194</v>
      </c>
      <c r="E15" s="29">
        <v>53</v>
      </c>
      <c r="F15" s="29">
        <v>246</v>
      </c>
      <c r="G15" s="29">
        <v>56</v>
      </c>
      <c r="AT15" s="19" t="s">
        <v>65</v>
      </c>
      <c r="AU15" s="19" t="s">
        <v>66</v>
      </c>
      <c r="AV15" s="19" t="s">
        <v>67</v>
      </c>
      <c r="AW15" s="19" t="s">
        <v>68</v>
      </c>
    </row>
    <row r="16" spans="1:49" ht="15.75" customHeight="1">
      <c r="A16" s="22"/>
      <c r="B16" s="26" t="s">
        <v>35</v>
      </c>
      <c r="C16" s="25" t="s">
        <v>31</v>
      </c>
      <c r="D16" s="29">
        <v>4</v>
      </c>
      <c r="E16" s="29" t="s">
        <v>90</v>
      </c>
      <c r="F16" s="29">
        <v>10</v>
      </c>
      <c r="G16" s="29" t="s">
        <v>90</v>
      </c>
      <c r="AT16" s="19" t="s">
        <v>69</v>
      </c>
      <c r="AU16" s="19" t="s">
        <v>70</v>
      </c>
      <c r="AV16" s="19" t="s">
        <v>71</v>
      </c>
      <c r="AW16" s="19" t="s">
        <v>72</v>
      </c>
    </row>
    <row r="17" spans="1:49" ht="26.25" customHeight="1">
      <c r="A17" s="22"/>
      <c r="B17" s="24" t="s">
        <v>36</v>
      </c>
      <c r="C17" s="25" t="s">
        <v>33</v>
      </c>
      <c r="D17" s="29">
        <v>10.01</v>
      </c>
      <c r="E17" s="29">
        <v>7.55</v>
      </c>
      <c r="F17" s="29">
        <v>12.51</v>
      </c>
      <c r="G17" s="29"/>
      <c r="AT17" s="19" t="s">
        <v>73</v>
      </c>
      <c r="AU17" s="19" t="s">
        <v>74</v>
      </c>
      <c r="AV17" s="19" t="s">
        <v>75</v>
      </c>
      <c r="AW17" s="19" t="s">
        <v>76</v>
      </c>
    </row>
    <row r="18" spans="1:49" ht="57" customHeight="1">
      <c r="A18" s="22"/>
      <c r="B18" s="24" t="s">
        <v>37</v>
      </c>
      <c r="C18" s="25" t="s">
        <v>38</v>
      </c>
      <c r="D18" s="29"/>
      <c r="E18" s="29"/>
      <c r="F18" s="29"/>
      <c r="G18" s="29"/>
      <c r="AT18" s="19" t="s">
        <v>77</v>
      </c>
      <c r="AU18" s="19" t="s">
        <v>78</v>
      </c>
      <c r="AV18" s="19" t="s">
        <v>79</v>
      </c>
      <c r="AW18" s="19" t="s">
        <v>80</v>
      </c>
    </row>
    <row r="19" spans="1:49" ht="26.25" customHeight="1">
      <c r="A19" s="22"/>
      <c r="B19" s="24" t="s">
        <v>39</v>
      </c>
      <c r="C19" s="25" t="s">
        <v>33</v>
      </c>
      <c r="D19" s="29">
        <v>10.52</v>
      </c>
      <c r="E19" s="29"/>
      <c r="F19" s="29">
        <v>8.69</v>
      </c>
      <c r="G19" s="29"/>
      <c r="AT19" s="19" t="s">
        <v>81</v>
      </c>
      <c r="AU19" s="19" t="s">
        <v>82</v>
      </c>
      <c r="AV19" s="19" t="s">
        <v>83</v>
      </c>
      <c r="AW19" s="19" t="s">
        <v>84</v>
      </c>
    </row>
    <row r="20" spans="1:49" ht="15.75" customHeight="1">
      <c r="A20" s="22"/>
      <c r="B20" s="24" t="s">
        <v>40</v>
      </c>
      <c r="C20" s="25" t="s">
        <v>31</v>
      </c>
      <c r="D20" s="29">
        <v>2525</v>
      </c>
      <c r="E20" s="29">
        <v>762</v>
      </c>
      <c r="F20" s="29">
        <v>2373</v>
      </c>
      <c r="G20" s="29">
        <v>756</v>
      </c>
      <c r="AT20" s="19" t="s">
        <v>85</v>
      </c>
      <c r="AU20" s="19" t="s">
        <v>86</v>
      </c>
      <c r="AV20" s="19" t="s">
        <v>87</v>
      </c>
      <c r="AW20" s="19" t="s">
        <v>88</v>
      </c>
    </row>
    <row r="21" ht="12.75"/>
    <row r="22" ht="12.75"/>
    <row r="23" ht="12.75"/>
    <row r="24" ht="12.75"/>
    <row r="25" ht="12.75"/>
  </sheetData>
  <sheetProtection password="AD9F" sheet="1" objects="1" scenarios="1"/>
  <mergeCells count="6">
    <mergeCell ref="F5:G5"/>
    <mergeCell ref="B2:D2"/>
    <mergeCell ref="B3:D3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2014-06-26T07:30:16Z</cp:lastPrinted>
  <dcterms:created xsi:type="dcterms:W3CDTF">2002-12-13T16:16:48Z</dcterms:created>
  <dcterms:modified xsi:type="dcterms:W3CDTF">2014-06-26T10:59:15Z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