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'Бюджет'!$J$107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<sst xmlns="http://schemas.openxmlformats.org/spreadsheetml/2006/main" count="376" uniqueCount="192">
  <si>
    <t>руб.</t>
  </si>
  <si>
    <t>КФСР</t>
  </si>
  <si>
    <t>КЦСР</t>
  </si>
  <si>
    <t>Наименование КЦСР</t>
  </si>
  <si>
    <t>КВР</t>
  </si>
  <si>
    <t>Ассигнования ПБС 2018 год</t>
  </si>
  <si>
    <t>Расход по ЛС</t>
  </si>
  <si>
    <t>0103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</si>
  <si>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</si>
  <si>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</si>
  <si>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244</t>
  </si>
  <si>
    <t>0104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</si>
  <si>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</si>
  <si>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</si>
  <si>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</si>
  <si>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</si>
  <si>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</si>
  <si>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</si>
  <si>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</si>
  <si>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</si>
  <si>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</si>
  <si>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</si>
  <si>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</si>
  <si>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</si>
  <si>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</si>
  <si>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</si>
  <si>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0106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</si>
  <si>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</si>
  <si>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</si>
  <si>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540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</si>
  <si>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</si>
  <si>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</si>
  <si>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</si>
  <si>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</si>
  <si>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0111</t>
  </si>
  <si>
    <t>6290015020</t>
  </si>
  <si>
    <t>Резервные фонды местных администраций в рамках непрограммных расходов ОМСУ</t>
  </si>
  <si>
    <t>870</t>
  </si>
  <si>
    <t>0113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</si>
  <si>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</si>
  <si>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</si>
  <si>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6290015040</t>
  </si>
  <si>
    <t>Исполнение судебных актов, вступивших в законную силу, в рамках непрограммных расходов ОМСУ</t>
  </si>
  <si>
    <t>831</t>
  </si>
  <si>
    <t>852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</si>
  <si>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</si>
  <si>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</si>
  <si>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853</t>
  </si>
  <si>
    <t>6290015060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</si>
  <si>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</si>
  <si>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350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</si>
  <si>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</si>
  <si>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</si>
  <si>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0203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</si>
  <si>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</si>
  <si>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</si>
  <si>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0309</t>
  </si>
  <si>
    <t>8121415100</t>
  </si>
  <si>
    <t>Организация мероприятий по предупреждению и ликвидации последствий чрезвычайных ситуаций и стихийных бедствий природного и техногенного характера  в рамках подпрограммы «Обеспечение безопасности на территории Сиверского городского поселения»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</si>
  <si>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0310</t>
  </si>
  <si>
    <t>8121415120</t>
  </si>
  <si>
    <t>Мероприятия по обеспечению первичных мер пожарной безопасности  в рамках подпрограммы «Обеспечение безопасности на территории Сиверского городского поселения»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</si>
  <si>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0314</t>
  </si>
  <si>
    <t>8171415690</t>
  </si>
  <si>
    <t>Мероприятия по профилактике терроризма и экстремизма, а также минимизация и ликвидация последствий проявлений терроризма и экстремизма на территории Сиверского городского поселения  в рамках подпрограммы "Профилактика терроризма и экстремизма, а также минимизация и ликвидация последствий проявлений терроризма и экстремизма на территории Сиверского городского поселения" 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</si>
  <si>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0409</t>
  </si>
  <si>
    <t>8131415390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</si>
  <si>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</si>
  <si>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8131415540</t>
  </si>
  <si>
    <t>Обеспечение безопасности дорожного движения на территории Сиверского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</si>
  <si>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8131470140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</si>
  <si>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</si>
  <si>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8131470880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</si>
  <si>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</si>
  <si>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8131472020</t>
  </si>
  <si>
    <t>Мероприятия по ремонту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</si>
  <si>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8131474660</t>
  </si>
  <si>
    <t>Мероприятия по ремонту автомобильных дорог и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</si>
  <si>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81314S0140</t>
  </si>
  <si>
    <t>81314S0880</t>
  </si>
  <si>
    <t>81314S4660</t>
  </si>
  <si>
    <t>0410</t>
  </si>
  <si>
    <t>6290015160</t>
  </si>
  <si>
    <t>Мероприятия в области информационно-коммуникационных технологий и связи в рамках непрограммных расходов ОМСУ</t>
  </si>
  <si>
    <t>0412</t>
  </si>
  <si>
    <t>8111415170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</si>
  <si>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муниципального образования "Сиверское  городское поселение Гатчинского муниципального района Ленинградской области"</t>
  </si>
  <si>
    <t>8111415180</t>
  </si>
  <si>
    <t>Мероприятия поземлеустройству и землепользованию в рамках подпрограммы «Создание условий для экономического развития»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</si>
  <si>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8111415510</t>
  </si>
  <si>
    <t>Мероприятия по развитию и поддержке предпринимательства в рамках подпрограммы «Создание условий для экономического развития» муниципальной программы «Социально-экономическое развитие муниципального образования Сиверское  городское поселение Гатчинского муниципального района Ленинградской области"</t>
  </si>
  <si>
    <t>0501</t>
  </si>
  <si>
    <t>6290013010</t>
  </si>
  <si>
    <t>Передача полномочий по жилищному контролю в рамках непрограммных расходов ОМСУ</t>
  </si>
  <si>
    <t>6290013030</t>
  </si>
  <si>
    <t>Передача полномочий по некоторым жилищным вопросам в рамках непрограммных расходов ОМСУ</t>
  </si>
  <si>
    <t>8141415210</t>
  </si>
  <si>
    <t>Мероприятия в области жилищного хозяйства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</si>
  <si>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8141416400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</si>
  <si>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</si>
  <si>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8141470770</t>
  </si>
  <si>
    <t>Мероприятия по переселению граждан из аварийного жилищного фонда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</si>
  <si>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412</t>
  </si>
  <si>
    <t>8141470800</t>
  </si>
  <si>
    <t>Мероприятия по оказанию поддержки гражданам, пострадавшим в результате пожара муниципального жилищного фонда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</si>
  <si>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8141470810</t>
  </si>
  <si>
    <t>Реализация мероприятий по установке автоматизированных индивидуальных тепловых пунктов с погодным и часовым регулированием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</si>
  <si>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811</t>
  </si>
  <si>
    <t>81414S0770</t>
  </si>
  <si>
    <t>81414S0800</t>
  </si>
  <si>
    <t>81414S0810</t>
  </si>
  <si>
    <t>0502</t>
  </si>
  <si>
    <t>6290013040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</si>
  <si>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</si>
  <si>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</si>
  <si>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</si>
  <si>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8141415220</t>
  </si>
  <si>
    <t>Мероприятия в области коммунального хозяйства 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</si>
  <si>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8141416180</t>
  </si>
  <si>
    <t>Разработка проектно-сметной документации и ее экспертиза, проектно-изыскательские работы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</si>
  <si>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0503</t>
  </si>
  <si>
    <t>8141415380</t>
  </si>
  <si>
    <t>Проведение мероприятий по организации уличного освещения 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</si>
  <si>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8141415400</t>
  </si>
  <si>
    <t>Проведение мероприятий по озеленению территории поселения 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</si>
  <si>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8141415410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</si>
  <si>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 на 2018-2020 годы»</t>
  </si>
  <si>
    <t>8141415420</t>
  </si>
  <si>
    <t>Прочие мероприятия по благоустройству  поселения 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</si>
  <si>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8141415530</t>
  </si>
  <si>
    <t>Мероприятия по энергосбережению и повышению энергетической эффективности муниципальных объектов 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</si>
  <si>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8141472020</t>
  </si>
  <si>
    <t>Прочие мероприятия по благоустройству поселения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</si>
  <si>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8141474310</t>
  </si>
  <si>
    <t>Мероприятия по борьбе с борщевиком Сосновского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</si>
  <si>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81414S4310</t>
  </si>
  <si>
    <t>81914L5550</t>
  </si>
  <si>
    <t>Мероприятия по созданию комфортных, благоустроенных территорий общего пользования в рамках подпрограммы "Формирование комфортной городской среды на территории Сиверского городского поселения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</si>
  <si>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0707</t>
  </si>
  <si>
    <t>8161415230</t>
  </si>
  <si>
    <t>Проведение мероприятий для детей и молодежи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</si>
  <si>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8161418310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</si>
  <si>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</si>
  <si>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111</t>
  </si>
  <si>
    <t>119</t>
  </si>
  <si>
    <t>0801</t>
  </si>
  <si>
    <t>8151412500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</si>
  <si>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 "Сиверское городское поселение Гатчинского муниципального района Ленинградской области"</t>
  </si>
  <si>
    <t>611</t>
  </si>
  <si>
    <t>612</t>
  </si>
  <si>
    <t>8151412600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</si>
  <si>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</si>
  <si>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8151415630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</si>
  <si>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</si>
  <si>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8151470350</t>
  </si>
  <si>
    <t>Капитальный ремонт объектов культуры городских поселений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</si>
  <si>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8151470361</t>
  </si>
  <si>
    <t>8151470363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</si>
  <si>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</si>
  <si>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8151472020</t>
  </si>
  <si>
    <t>81514S0350</t>
  </si>
  <si>
    <t>Мероприятия по  капитальному ремонту объектов культуры 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</si>
  <si>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1001</t>
  </si>
  <si>
    <t>6290015280</t>
  </si>
  <si>
    <t>Доплаты к пенсиям муниципальных служащих в рамках непрограммных расходов ОМСУ</t>
  </si>
  <si>
    <t>321</t>
  </si>
  <si>
    <t>1003</t>
  </si>
  <si>
    <t>8141470740</t>
  </si>
  <si>
    <t>Предоставление социальных выплат и компенсации расходов, связанных с уплатой процентов по ипотечным жилищным кредитам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</si>
  <si>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8141470750</t>
  </si>
  <si>
    <t>Предоставление социальных выплат на приобретение (строительство) жилья молодежи в рамках подпрограммы «Жилищно-коммунальное хозяйство и благоустройство территории»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</si>
  <si>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81414L4970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</si>
  <si>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 и благоустройство территории Сиверского городского поселения" муниципальной программы Сиверского городского поселения "Социально-экономическое развитие Сиверского городского поселения Гатчинского муниципального района"</t>
  </si>
  <si>
    <t>322</t>
  </si>
  <si>
    <t>81414S0740</t>
  </si>
  <si>
    <t>81414S0750</t>
  </si>
  <si>
    <t>1101</t>
  </si>
  <si>
    <t>8161412800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</si>
  <si>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</si>
  <si>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621</t>
  </si>
  <si>
    <t>622</t>
  </si>
  <si>
    <t>8161472020</t>
  </si>
  <si>
    <t>8161474600</t>
  </si>
  <si>
    <t>81614S4600</t>
  </si>
  <si>
    <t>1102</t>
  </si>
  <si>
    <t>8161415340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</si>
  <si>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"Сиверское городское поселение Гатчинского муниципального района Ленинградской области"</t>
  </si>
  <si>
    <t>Итого</t>
  </si>
  <si>
    <t>Ведомственнпая структура</t>
  </si>
  <si>
    <t>расходов бюджета Сиверского городского поселения</t>
  </si>
  <si>
    <t>Приложение №5</t>
  </si>
  <si>
    <t>% исполнения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</si>
</sst>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0"/>
  </numFmts>
  <fonts count="12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0"/>
      <name val="Arial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8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center" vertical="center" wrapText="1"/>
      <protection/>
    </xf>
    <xf numFmtId="49" fontId="2" fillId="0" borderId="2" xfId="0" applyFont="1" applyBorder="1" applyAlignment="1" applyProtection="1">
      <alignment horizontal="left" vertical="center" wrapText="1"/>
      <protection/>
    </xf>
    <xf numFmtId="181" fontId="2" fillId="0" borderId="2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center"/>
      <protection/>
    </xf>
    <xf numFmtId="49" fontId="5" fillId="0" borderId="4" xfId="0" applyFont="1" applyBorder="1" applyAlignment="1" applyProtection="1">
      <alignment horizontal="center"/>
      <protection/>
    </xf>
    <xf numFmtId="49" fontId="5" fillId="0" borderId="4" xfId="0" applyFont="1" applyBorder="1" applyAlignment="1" applyProtection="1">
      <alignment horizontal="left"/>
      <protection/>
    </xf>
    <xf numFmtId="3" fontId="2" fillId="0" borderId="2" xfId="0" applyNumberFormat="1" applyFont="1" applyBorder="1" applyAlignment="1" applyProtection="1">
      <alignment horizontal="right" vertical="center" wrapText="1"/>
      <protection/>
    </xf>
    <xf numFmtId="3" fontId="5" fillId="0" borderId="4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49" fontId="4" fillId="0" borderId="5" xfId="0" applyFont="1" applyBorder="1" applyAlignment="1" applyProtection="1">
      <alignment horizontal="center" vertical="center" wrapText="1"/>
      <protection/>
    </xf>
    <xf numFmtId="3" fontId="2" fillId="0" borderId="6" xfId="0" applyNumberFormat="1" applyFont="1" applyBorder="1" applyAlignment="1" applyProtection="1">
      <alignment horizontal="right" vertical="center" wrapText="1"/>
      <protection/>
    </xf>
    <xf numFmtId="4" fontId="5" fillId="0" borderId="7" xfId="0" applyFont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188" fontId="0" fillId="0" borderId="1" xfId="0" applyNumberFormat="1" applyBorder="1" applyAlignment="1">
      <alignment/>
    </xf>
    <xf numFmtId="0" fontId="11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102</xdr:row>
      <xdr:rowOff>161925</xdr:rowOff>
    </xdr:from>
    <xdr:to>
      <xdr:col>4</xdr:col>
      <xdr:colOff>542925</xdr:colOff>
      <xdr:row>105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96373950"/>
          <a:ext cx="5343525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106</xdr:row>
      <xdr:rowOff>76200</xdr:rowOff>
    </xdr:from>
    <xdr:to>
      <xdr:col>4</xdr:col>
      <xdr:colOff>542925</xdr:colOff>
      <xdr:row>108</xdr:row>
      <xdr:rowOff>95250</xdr:rowOff>
    </xdr:to>
    <xdr:grpSp>
      <xdr:nvGrpSpPr>
        <xdr:cNvPr id="9" name="Group 9"/>
        <xdr:cNvGrpSpPr>
          <a:grpSpLocks/>
        </xdr:cNvGrpSpPr>
      </xdr:nvGrpSpPr>
      <xdr:grpSpPr>
        <a:xfrm>
          <a:off x="0" y="96935925"/>
          <a:ext cx="5343525" cy="34290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расшифровка подписи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02"/>
  <sheetViews>
    <sheetView showGridLines="0" tabSelected="1" workbookViewId="0" topLeftCell="A100">
      <selection activeCell="K7" sqref="K7"/>
    </sheetView>
  </sheetViews>
  <sheetFormatPr defaultColWidth="9.140625" defaultRowHeight="12.75" customHeight="1"/>
  <cols>
    <col min="1" max="1" width="10.28125" style="0" customWidth="1"/>
    <col min="2" max="2" width="20.7109375" style="0" customWidth="1"/>
    <col min="3" max="3" width="30.7109375" style="0" customWidth="1"/>
    <col min="4" max="4" width="10.28125" style="0" customWidth="1"/>
    <col min="5" max="6" width="15.421875" style="0" customWidth="1"/>
    <col min="7" max="7" width="14.57421875" style="0" customWidth="1"/>
  </cols>
  <sheetData>
    <row r="1" spans="1:10" ht="12.75">
      <c r="A1" s="35"/>
      <c r="B1" s="35"/>
      <c r="C1" s="35"/>
      <c r="D1" s="35"/>
      <c r="E1" s="35"/>
      <c r="F1" s="35"/>
      <c r="G1" s="1"/>
      <c r="H1" s="1"/>
      <c r="I1" s="1"/>
      <c r="J1" s="1"/>
    </row>
    <row r="2" spans="1:10" ht="12.7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3"/>
      <c r="B3" s="4"/>
      <c r="C3" s="4"/>
      <c r="D3" s="4"/>
      <c r="E3" s="4"/>
      <c r="F3" s="34" t="s">
        <v>190</v>
      </c>
      <c r="G3" s="34"/>
      <c r="H3" s="34"/>
      <c r="I3" s="4"/>
      <c r="J3" s="4"/>
    </row>
    <row r="4" spans="1:10" ht="13.5">
      <c r="A4" s="3"/>
      <c r="B4" s="4"/>
      <c r="C4" s="4"/>
      <c r="D4" s="4"/>
      <c r="E4" s="5"/>
      <c r="F4" s="4"/>
      <c r="G4" s="5"/>
      <c r="H4" s="5"/>
      <c r="I4" s="4"/>
      <c r="J4" s="4"/>
    </row>
    <row r="5" spans="1:10" ht="22.5">
      <c r="A5" s="19"/>
      <c r="B5" s="19"/>
      <c r="C5" s="20"/>
      <c r="D5" s="20" t="s">
        <v>188</v>
      </c>
      <c r="E5" s="20"/>
      <c r="F5" s="20"/>
      <c r="G5" s="21"/>
      <c r="H5" s="22"/>
      <c r="I5" s="1"/>
      <c r="J5" s="1"/>
    </row>
    <row r="6" spans="1:10" ht="22.5">
      <c r="A6" s="23"/>
      <c r="B6" s="23"/>
      <c r="C6" s="24"/>
      <c r="D6" s="24"/>
      <c r="E6" s="24"/>
      <c r="F6" s="24"/>
      <c r="G6" s="25"/>
      <c r="H6" s="26"/>
      <c r="I6" s="6"/>
      <c r="J6" s="6"/>
    </row>
    <row r="7" spans="1:8" ht="93.75" customHeight="1">
      <c r="A7" s="33" t="s">
        <v>189</v>
      </c>
      <c r="B7" s="33"/>
      <c r="C7" s="33"/>
      <c r="D7" s="33"/>
      <c r="E7" s="33"/>
      <c r="F7" s="33"/>
      <c r="G7" s="33"/>
      <c r="H7" s="33"/>
    </row>
    <row r="8" spans="1:7" ht="12.75">
      <c r="A8" s="17"/>
      <c r="B8" s="18"/>
      <c r="C8" s="18"/>
      <c r="D8" s="18"/>
      <c r="E8" s="18"/>
      <c r="F8" s="18"/>
      <c r="G8" s="18"/>
    </row>
    <row r="9" spans="1:10" ht="12.75">
      <c r="A9" s="7" t="s">
        <v>0</v>
      </c>
      <c r="B9" s="7"/>
      <c r="C9" s="7"/>
      <c r="D9" s="7"/>
      <c r="E9" s="7"/>
      <c r="F9" s="7"/>
      <c r="G9" s="7"/>
      <c r="H9" s="7"/>
      <c r="I9" s="1"/>
      <c r="J9" s="1"/>
    </row>
    <row r="10" spans="1:7" ht="20.25">
      <c r="A10" s="8" t="s">
        <v>1</v>
      </c>
      <c r="B10" s="8" t="s">
        <v>2</v>
      </c>
      <c r="C10" s="8" t="s">
        <v>3</v>
      </c>
      <c r="D10" s="8" t="s">
        <v>4</v>
      </c>
      <c r="E10" s="8" t="s">
        <v>5</v>
      </c>
      <c r="F10" s="27" t="s">
        <v>6</v>
      </c>
      <c r="G10" s="31" t="s">
        <v>191</v>
      </c>
    </row>
    <row r="11" spans="1:7" ht="30">
      <c r="A11" s="9" t="s">
        <v>7</v>
      </c>
      <c r="B11" s="9" t="s">
        <v>8</v>
      </c>
      <c r="C11" s="10" t="s">
        <v>9</v>
      </c>
      <c r="D11" s="9" t="s">
        <v>10</v>
      </c>
      <c r="E11" s="15">
        <v>500000</v>
      </c>
      <c r="F11" s="28">
        <v>0</v>
      </c>
      <c r="G11" s="30">
        <f>F11/E11*100</f>
        <v>0</v>
      </c>
    </row>
    <row r="12" spans="1:7" ht="40.5">
      <c r="A12" s="9" t="s">
        <v>11</v>
      </c>
      <c r="B12" s="9" t="s">
        <v>12</v>
      </c>
      <c r="C12" s="10" t="s">
        <v>13</v>
      </c>
      <c r="D12" s="9" t="s">
        <v>14</v>
      </c>
      <c r="E12" s="15">
        <v>12457120</v>
      </c>
      <c r="F12" s="28">
        <v>6118873.47</v>
      </c>
      <c r="G12" s="32">
        <f aca="true" t="shared" si="0" ref="G12:G75">F12/E12*100</f>
        <v>49.11948724905917</v>
      </c>
    </row>
    <row r="13" spans="1:7" ht="40.5">
      <c r="A13" s="9" t="s">
        <v>11</v>
      </c>
      <c r="B13" s="9" t="s">
        <v>12</v>
      </c>
      <c r="C13" s="10" t="s">
        <v>13</v>
      </c>
      <c r="D13" s="9" t="s">
        <v>15</v>
      </c>
      <c r="E13" s="15">
        <v>3765000</v>
      </c>
      <c r="F13" s="28">
        <v>1800559.22</v>
      </c>
      <c r="G13" s="32">
        <f t="shared" si="0"/>
        <v>47.82361806108898</v>
      </c>
    </row>
    <row r="14" spans="1:7" ht="30">
      <c r="A14" s="9" t="s">
        <v>11</v>
      </c>
      <c r="B14" s="9" t="s">
        <v>16</v>
      </c>
      <c r="C14" s="10" t="s">
        <v>17</v>
      </c>
      <c r="D14" s="9" t="s">
        <v>14</v>
      </c>
      <c r="E14" s="15">
        <v>1416480</v>
      </c>
      <c r="F14" s="28">
        <v>616408.12</v>
      </c>
      <c r="G14" s="32">
        <f t="shared" si="0"/>
        <v>43.516895402688355</v>
      </c>
    </row>
    <row r="15" spans="1:7" ht="30">
      <c r="A15" s="9" t="s">
        <v>11</v>
      </c>
      <c r="B15" s="9" t="s">
        <v>16</v>
      </c>
      <c r="C15" s="10" t="s">
        <v>17</v>
      </c>
      <c r="D15" s="9" t="s">
        <v>15</v>
      </c>
      <c r="E15" s="15">
        <v>428000</v>
      </c>
      <c r="F15" s="28">
        <v>191220.5</v>
      </c>
      <c r="G15" s="32">
        <f t="shared" si="0"/>
        <v>44.67768691588785</v>
      </c>
    </row>
    <row r="16" spans="1:7" ht="60.75">
      <c r="A16" s="9" t="s">
        <v>11</v>
      </c>
      <c r="B16" s="9" t="s">
        <v>18</v>
      </c>
      <c r="C16" s="10" t="s">
        <v>19</v>
      </c>
      <c r="D16" s="9" t="s">
        <v>14</v>
      </c>
      <c r="E16" s="15">
        <v>480086</v>
      </c>
      <c r="F16" s="28">
        <v>228461.8</v>
      </c>
      <c r="G16" s="32">
        <f t="shared" si="0"/>
        <v>47.58768220693792</v>
      </c>
    </row>
    <row r="17" spans="1:7" ht="60.75">
      <c r="A17" s="9" t="s">
        <v>11</v>
      </c>
      <c r="B17" s="9" t="s">
        <v>18</v>
      </c>
      <c r="C17" s="10" t="s">
        <v>19</v>
      </c>
      <c r="D17" s="9" t="s">
        <v>15</v>
      </c>
      <c r="E17" s="15">
        <v>152100</v>
      </c>
      <c r="F17" s="28">
        <v>67787.43</v>
      </c>
      <c r="G17" s="32">
        <f t="shared" si="0"/>
        <v>44.56767258382642</v>
      </c>
    </row>
    <row r="18" spans="1:7" ht="40.5">
      <c r="A18" s="9" t="s">
        <v>11</v>
      </c>
      <c r="B18" s="9" t="s">
        <v>20</v>
      </c>
      <c r="C18" s="10" t="s">
        <v>21</v>
      </c>
      <c r="D18" s="9" t="s">
        <v>14</v>
      </c>
      <c r="E18" s="15">
        <v>1617200</v>
      </c>
      <c r="F18" s="28">
        <v>809415.59</v>
      </c>
      <c r="G18" s="32">
        <f t="shared" si="0"/>
        <v>50.050432228543166</v>
      </c>
    </row>
    <row r="19" spans="1:7" ht="40.5">
      <c r="A19" s="9" t="s">
        <v>11</v>
      </c>
      <c r="B19" s="9" t="s">
        <v>20</v>
      </c>
      <c r="C19" s="10" t="s">
        <v>21</v>
      </c>
      <c r="D19" s="9" t="s">
        <v>22</v>
      </c>
      <c r="E19" s="15">
        <v>10000</v>
      </c>
      <c r="F19" s="28">
        <v>6000</v>
      </c>
      <c r="G19" s="32">
        <f t="shared" si="0"/>
        <v>60</v>
      </c>
    </row>
    <row r="20" spans="1:7" ht="40.5">
      <c r="A20" s="9" t="s">
        <v>11</v>
      </c>
      <c r="B20" s="9" t="s">
        <v>20</v>
      </c>
      <c r="C20" s="10" t="s">
        <v>21</v>
      </c>
      <c r="D20" s="9" t="s">
        <v>15</v>
      </c>
      <c r="E20" s="15">
        <v>490000</v>
      </c>
      <c r="F20" s="28">
        <v>238027.63</v>
      </c>
      <c r="G20" s="32">
        <f t="shared" si="0"/>
        <v>48.577067346938776</v>
      </c>
    </row>
    <row r="21" spans="1:7" ht="40.5">
      <c r="A21" s="9" t="s">
        <v>11</v>
      </c>
      <c r="B21" s="9" t="s">
        <v>20</v>
      </c>
      <c r="C21" s="10" t="s">
        <v>21</v>
      </c>
      <c r="D21" s="9" t="s">
        <v>23</v>
      </c>
      <c r="E21" s="15">
        <v>140000</v>
      </c>
      <c r="F21" s="28">
        <v>7510.5</v>
      </c>
      <c r="G21" s="32">
        <f t="shared" si="0"/>
        <v>5.364642857142857</v>
      </c>
    </row>
    <row r="22" spans="1:7" ht="40.5">
      <c r="A22" s="9" t="s">
        <v>11</v>
      </c>
      <c r="B22" s="9" t="s">
        <v>20</v>
      </c>
      <c r="C22" s="10" t="s">
        <v>21</v>
      </c>
      <c r="D22" s="9" t="s">
        <v>10</v>
      </c>
      <c r="E22" s="15">
        <v>2752000</v>
      </c>
      <c r="F22" s="28">
        <v>571298.42</v>
      </c>
      <c r="G22" s="32">
        <f t="shared" si="0"/>
        <v>20.759390261627907</v>
      </c>
    </row>
    <row r="23" spans="1:7" ht="40.5">
      <c r="A23" s="9" t="s">
        <v>11</v>
      </c>
      <c r="B23" s="9" t="s">
        <v>24</v>
      </c>
      <c r="C23" s="10" t="s">
        <v>25</v>
      </c>
      <c r="D23" s="9" t="s">
        <v>10</v>
      </c>
      <c r="E23" s="15">
        <v>100000</v>
      </c>
      <c r="F23" s="28">
        <v>0</v>
      </c>
      <c r="G23" s="32">
        <f t="shared" si="0"/>
        <v>0</v>
      </c>
    </row>
    <row r="24" spans="1:7" ht="30">
      <c r="A24" s="9" t="s">
        <v>26</v>
      </c>
      <c r="B24" s="9" t="s">
        <v>27</v>
      </c>
      <c r="C24" s="10" t="s">
        <v>28</v>
      </c>
      <c r="D24" s="9" t="s">
        <v>29</v>
      </c>
      <c r="E24" s="15">
        <v>60100</v>
      </c>
      <c r="F24" s="28">
        <v>30050</v>
      </c>
      <c r="G24" s="32">
        <f t="shared" si="0"/>
        <v>50</v>
      </c>
    </row>
    <row r="25" spans="1:7" ht="40.5">
      <c r="A25" s="9" t="s">
        <v>26</v>
      </c>
      <c r="B25" s="9" t="s">
        <v>30</v>
      </c>
      <c r="C25" s="10" t="s">
        <v>31</v>
      </c>
      <c r="D25" s="9" t="s">
        <v>29</v>
      </c>
      <c r="E25" s="15">
        <v>150000</v>
      </c>
      <c r="F25" s="28">
        <v>75000</v>
      </c>
      <c r="G25" s="32">
        <f t="shared" si="0"/>
        <v>50</v>
      </c>
    </row>
    <row r="26" spans="1:7" ht="51">
      <c r="A26" s="9" t="s">
        <v>26</v>
      </c>
      <c r="B26" s="9" t="s">
        <v>32</v>
      </c>
      <c r="C26" s="10" t="s">
        <v>33</v>
      </c>
      <c r="D26" s="9" t="s">
        <v>29</v>
      </c>
      <c r="E26" s="15">
        <v>321300</v>
      </c>
      <c r="F26" s="28">
        <v>160650</v>
      </c>
      <c r="G26" s="32">
        <f t="shared" si="0"/>
        <v>50</v>
      </c>
    </row>
    <row r="27" spans="1:7" ht="20.25">
      <c r="A27" s="9" t="s">
        <v>34</v>
      </c>
      <c r="B27" s="9" t="s">
        <v>35</v>
      </c>
      <c r="C27" s="10" t="s">
        <v>36</v>
      </c>
      <c r="D27" s="9" t="s">
        <v>37</v>
      </c>
      <c r="E27" s="15">
        <v>500000</v>
      </c>
      <c r="F27" s="28">
        <v>0</v>
      </c>
      <c r="G27" s="32">
        <f t="shared" si="0"/>
        <v>0</v>
      </c>
    </row>
    <row r="28" spans="1:7" ht="51">
      <c r="A28" s="9" t="s">
        <v>38</v>
      </c>
      <c r="B28" s="9" t="s">
        <v>39</v>
      </c>
      <c r="C28" s="10" t="s">
        <v>40</v>
      </c>
      <c r="D28" s="9" t="s">
        <v>10</v>
      </c>
      <c r="E28" s="15">
        <v>800000</v>
      </c>
      <c r="F28" s="28">
        <v>224011.04</v>
      </c>
      <c r="G28" s="32">
        <f t="shared" si="0"/>
        <v>28.001380000000005</v>
      </c>
    </row>
    <row r="29" spans="1:7" ht="30">
      <c r="A29" s="9" t="s">
        <v>38</v>
      </c>
      <c r="B29" s="9" t="s">
        <v>41</v>
      </c>
      <c r="C29" s="10" t="s">
        <v>42</v>
      </c>
      <c r="D29" s="9" t="s">
        <v>43</v>
      </c>
      <c r="E29" s="15">
        <v>850000</v>
      </c>
      <c r="F29" s="28">
        <v>216260.64</v>
      </c>
      <c r="G29" s="32">
        <f t="shared" si="0"/>
        <v>25.442428235294116</v>
      </c>
    </row>
    <row r="30" spans="1:7" ht="30">
      <c r="A30" s="9" t="s">
        <v>38</v>
      </c>
      <c r="B30" s="9" t="s">
        <v>41</v>
      </c>
      <c r="C30" s="10" t="s">
        <v>42</v>
      </c>
      <c r="D30" s="9" t="s">
        <v>44</v>
      </c>
      <c r="E30" s="15">
        <v>100000</v>
      </c>
      <c r="F30" s="28">
        <v>0</v>
      </c>
      <c r="G30" s="32">
        <f t="shared" si="0"/>
        <v>0</v>
      </c>
    </row>
    <row r="31" spans="1:7" ht="40.5">
      <c r="A31" s="9" t="s">
        <v>38</v>
      </c>
      <c r="B31" s="9" t="s">
        <v>45</v>
      </c>
      <c r="C31" s="10" t="s">
        <v>46</v>
      </c>
      <c r="D31" s="9" t="s">
        <v>10</v>
      </c>
      <c r="E31" s="15">
        <v>550000</v>
      </c>
      <c r="F31" s="28">
        <v>72122.33</v>
      </c>
      <c r="G31" s="32">
        <f t="shared" si="0"/>
        <v>13.113150909090908</v>
      </c>
    </row>
    <row r="32" spans="1:7" ht="40.5">
      <c r="A32" s="9" t="s">
        <v>38</v>
      </c>
      <c r="B32" s="9" t="s">
        <v>45</v>
      </c>
      <c r="C32" s="10" t="s">
        <v>46</v>
      </c>
      <c r="D32" s="9" t="s">
        <v>47</v>
      </c>
      <c r="E32" s="15">
        <v>100000</v>
      </c>
      <c r="F32" s="28">
        <v>69240.19</v>
      </c>
      <c r="G32" s="32">
        <f t="shared" si="0"/>
        <v>69.24019</v>
      </c>
    </row>
    <row r="33" spans="1:7" ht="40.5">
      <c r="A33" s="9" t="s">
        <v>38</v>
      </c>
      <c r="B33" s="9" t="s">
        <v>48</v>
      </c>
      <c r="C33" s="10" t="s">
        <v>49</v>
      </c>
      <c r="D33" s="9" t="s">
        <v>50</v>
      </c>
      <c r="E33" s="15">
        <v>124500</v>
      </c>
      <c r="F33" s="28">
        <v>7150</v>
      </c>
      <c r="G33" s="32">
        <f t="shared" si="0"/>
        <v>5.742971887550201</v>
      </c>
    </row>
    <row r="34" spans="1:7" ht="60.75">
      <c r="A34" s="9" t="s">
        <v>38</v>
      </c>
      <c r="B34" s="9" t="s">
        <v>51</v>
      </c>
      <c r="C34" s="10" t="s">
        <v>52</v>
      </c>
      <c r="D34" s="9" t="s">
        <v>10</v>
      </c>
      <c r="E34" s="15">
        <v>1350000</v>
      </c>
      <c r="F34" s="28">
        <v>122500</v>
      </c>
      <c r="G34" s="32">
        <f t="shared" si="0"/>
        <v>9.074074074074074</v>
      </c>
    </row>
    <row r="35" spans="1:7" ht="40.5">
      <c r="A35" s="9" t="s">
        <v>53</v>
      </c>
      <c r="B35" s="9" t="s">
        <v>54</v>
      </c>
      <c r="C35" s="10" t="s">
        <v>55</v>
      </c>
      <c r="D35" s="9" t="s">
        <v>14</v>
      </c>
      <c r="E35" s="15">
        <v>717600</v>
      </c>
      <c r="F35" s="28">
        <v>327993.73</v>
      </c>
      <c r="G35" s="32">
        <f t="shared" si="0"/>
        <v>45.707041527313265</v>
      </c>
    </row>
    <row r="36" spans="1:7" ht="40.5">
      <c r="A36" s="9" t="s">
        <v>53</v>
      </c>
      <c r="B36" s="9" t="s">
        <v>54</v>
      </c>
      <c r="C36" s="10" t="s">
        <v>55</v>
      </c>
      <c r="D36" s="9" t="s">
        <v>15</v>
      </c>
      <c r="E36" s="15">
        <v>234700</v>
      </c>
      <c r="F36" s="28">
        <v>99054.09</v>
      </c>
      <c r="G36" s="32">
        <f t="shared" si="0"/>
        <v>42.20455475074563</v>
      </c>
    </row>
    <row r="37" spans="1:7" ht="132">
      <c r="A37" s="9" t="s">
        <v>56</v>
      </c>
      <c r="B37" s="9" t="s">
        <v>57</v>
      </c>
      <c r="C37" s="11" t="s">
        <v>58</v>
      </c>
      <c r="D37" s="9" t="s">
        <v>10</v>
      </c>
      <c r="E37" s="15">
        <v>200000</v>
      </c>
      <c r="F37" s="28">
        <v>41665</v>
      </c>
      <c r="G37" s="32">
        <f t="shared" si="0"/>
        <v>20.8325</v>
      </c>
    </row>
    <row r="38" spans="1:7" ht="102">
      <c r="A38" s="9" t="s">
        <v>59</v>
      </c>
      <c r="B38" s="9" t="s">
        <v>60</v>
      </c>
      <c r="C38" s="11" t="s">
        <v>61</v>
      </c>
      <c r="D38" s="9" t="s">
        <v>10</v>
      </c>
      <c r="E38" s="15">
        <v>200000</v>
      </c>
      <c r="F38" s="28">
        <v>0</v>
      </c>
      <c r="G38" s="30">
        <f t="shared" si="0"/>
        <v>0</v>
      </c>
    </row>
    <row r="39" spans="1:7" ht="162.75">
      <c r="A39" s="9" t="s">
        <v>62</v>
      </c>
      <c r="B39" s="9" t="s">
        <v>63</v>
      </c>
      <c r="C39" s="11" t="s">
        <v>64</v>
      </c>
      <c r="D39" s="9" t="s">
        <v>10</v>
      </c>
      <c r="E39" s="15">
        <v>20000</v>
      </c>
      <c r="F39" s="28">
        <v>0</v>
      </c>
      <c r="G39" s="30">
        <f t="shared" si="0"/>
        <v>0</v>
      </c>
    </row>
    <row r="40" spans="1:7" ht="102">
      <c r="A40" s="9" t="s">
        <v>65</v>
      </c>
      <c r="B40" s="9" t="s">
        <v>66</v>
      </c>
      <c r="C40" s="11" t="s">
        <v>67</v>
      </c>
      <c r="D40" s="9" t="s">
        <v>10</v>
      </c>
      <c r="E40" s="15">
        <v>7548264.2</v>
      </c>
      <c r="F40" s="28">
        <v>2805360.42</v>
      </c>
      <c r="G40" s="30">
        <f t="shared" si="0"/>
        <v>37.165636306158966</v>
      </c>
    </row>
    <row r="41" spans="1:7" ht="102">
      <c r="A41" s="9" t="s">
        <v>65</v>
      </c>
      <c r="B41" s="9" t="s">
        <v>68</v>
      </c>
      <c r="C41" s="11" t="s">
        <v>69</v>
      </c>
      <c r="D41" s="9" t="s">
        <v>10</v>
      </c>
      <c r="E41" s="15">
        <v>500000</v>
      </c>
      <c r="F41" s="28">
        <v>0</v>
      </c>
      <c r="G41" s="30">
        <f t="shared" si="0"/>
        <v>0</v>
      </c>
    </row>
    <row r="42" spans="1:7" ht="102">
      <c r="A42" s="9" t="s">
        <v>65</v>
      </c>
      <c r="B42" s="9" t="s">
        <v>70</v>
      </c>
      <c r="C42" s="11" t="s">
        <v>71</v>
      </c>
      <c r="D42" s="9" t="s">
        <v>10</v>
      </c>
      <c r="E42" s="15">
        <v>2203900</v>
      </c>
      <c r="F42" s="28">
        <v>0</v>
      </c>
      <c r="G42" s="30">
        <f t="shared" si="0"/>
        <v>0</v>
      </c>
    </row>
    <row r="43" spans="1:7" ht="132">
      <c r="A43" s="9" t="s">
        <v>65</v>
      </c>
      <c r="B43" s="9" t="s">
        <v>72</v>
      </c>
      <c r="C43" s="11" t="s">
        <v>73</v>
      </c>
      <c r="D43" s="9" t="s">
        <v>10</v>
      </c>
      <c r="E43" s="15">
        <v>1094100</v>
      </c>
      <c r="F43" s="28">
        <v>835900</v>
      </c>
      <c r="G43" s="32">
        <f t="shared" si="0"/>
        <v>76.4006946348597</v>
      </c>
    </row>
    <row r="44" spans="1:7" ht="91.5">
      <c r="A44" s="9" t="s">
        <v>65</v>
      </c>
      <c r="B44" s="9" t="s">
        <v>74</v>
      </c>
      <c r="C44" s="11" t="s">
        <v>75</v>
      </c>
      <c r="D44" s="9" t="s">
        <v>10</v>
      </c>
      <c r="E44" s="15">
        <v>420000</v>
      </c>
      <c r="F44" s="28">
        <v>0</v>
      </c>
      <c r="G44" s="30">
        <f t="shared" si="0"/>
        <v>0</v>
      </c>
    </row>
    <row r="45" spans="1:7" ht="91.5">
      <c r="A45" s="9" t="s">
        <v>65</v>
      </c>
      <c r="B45" s="9" t="s">
        <v>76</v>
      </c>
      <c r="C45" s="11" t="s">
        <v>77</v>
      </c>
      <c r="D45" s="9" t="s">
        <v>10</v>
      </c>
      <c r="E45" s="15">
        <v>2127500</v>
      </c>
      <c r="F45" s="28">
        <v>0</v>
      </c>
      <c r="G45" s="30">
        <f t="shared" si="0"/>
        <v>0</v>
      </c>
    </row>
    <row r="46" spans="1:7" ht="102">
      <c r="A46" s="9" t="s">
        <v>65</v>
      </c>
      <c r="B46" s="9" t="s">
        <v>78</v>
      </c>
      <c r="C46" s="11" t="s">
        <v>71</v>
      </c>
      <c r="D46" s="9" t="s">
        <v>10</v>
      </c>
      <c r="E46" s="15">
        <v>1077874</v>
      </c>
      <c r="F46" s="28">
        <v>0</v>
      </c>
      <c r="G46" s="30">
        <f t="shared" si="0"/>
        <v>0</v>
      </c>
    </row>
    <row r="47" spans="1:7" ht="132">
      <c r="A47" s="9" t="s">
        <v>65</v>
      </c>
      <c r="B47" s="9" t="s">
        <v>79</v>
      </c>
      <c r="C47" s="11" t="s">
        <v>73</v>
      </c>
      <c r="D47" s="9" t="s">
        <v>10</v>
      </c>
      <c r="E47" s="15">
        <v>206694.8</v>
      </c>
      <c r="F47" s="28">
        <v>103825.69</v>
      </c>
      <c r="G47" s="30">
        <f t="shared" si="0"/>
        <v>50.231399145019616</v>
      </c>
    </row>
    <row r="48" spans="1:7" ht="91.5">
      <c r="A48" s="9" t="s">
        <v>65</v>
      </c>
      <c r="B48" s="9" t="s">
        <v>80</v>
      </c>
      <c r="C48" s="11" t="s">
        <v>77</v>
      </c>
      <c r="D48" s="9" t="s">
        <v>10</v>
      </c>
      <c r="E48" s="15">
        <v>1407167</v>
      </c>
      <c r="F48" s="28">
        <v>0</v>
      </c>
      <c r="G48" s="30">
        <f t="shared" si="0"/>
        <v>0</v>
      </c>
    </row>
    <row r="49" spans="1:7" ht="30">
      <c r="A49" s="9" t="s">
        <v>81</v>
      </c>
      <c r="B49" s="9" t="s">
        <v>82</v>
      </c>
      <c r="C49" s="10" t="s">
        <v>83</v>
      </c>
      <c r="D49" s="9" t="s">
        <v>23</v>
      </c>
      <c r="E49" s="15">
        <v>1100000</v>
      </c>
      <c r="F49" s="28">
        <v>418733.95</v>
      </c>
      <c r="G49" s="30">
        <f t="shared" si="0"/>
        <v>38.066722727272726</v>
      </c>
    </row>
    <row r="50" spans="1:7" ht="91.5">
      <c r="A50" s="9" t="s">
        <v>84</v>
      </c>
      <c r="B50" s="9" t="s">
        <v>85</v>
      </c>
      <c r="C50" s="11" t="s">
        <v>86</v>
      </c>
      <c r="D50" s="9" t="s">
        <v>10</v>
      </c>
      <c r="E50" s="15">
        <v>2000000</v>
      </c>
      <c r="F50" s="28">
        <v>218799.86</v>
      </c>
      <c r="G50" s="30">
        <f t="shared" si="0"/>
        <v>10.939993</v>
      </c>
    </row>
    <row r="51" spans="1:7" ht="91.5">
      <c r="A51" s="9" t="s">
        <v>84</v>
      </c>
      <c r="B51" s="9" t="s">
        <v>87</v>
      </c>
      <c r="C51" s="11" t="s">
        <v>88</v>
      </c>
      <c r="D51" s="9" t="s">
        <v>10</v>
      </c>
      <c r="E51" s="15">
        <v>4013000</v>
      </c>
      <c r="F51" s="28">
        <v>120000</v>
      </c>
      <c r="G51" s="30">
        <f t="shared" si="0"/>
        <v>2.99028158484924</v>
      </c>
    </row>
    <row r="52" spans="1:7" ht="91.5">
      <c r="A52" s="9" t="s">
        <v>84</v>
      </c>
      <c r="B52" s="9" t="s">
        <v>89</v>
      </c>
      <c r="C52" s="11" t="s">
        <v>90</v>
      </c>
      <c r="D52" s="9" t="s">
        <v>10</v>
      </c>
      <c r="E52" s="15">
        <v>20000</v>
      </c>
      <c r="F52" s="28">
        <v>0</v>
      </c>
      <c r="G52" s="30">
        <f t="shared" si="0"/>
        <v>0</v>
      </c>
    </row>
    <row r="53" spans="1:7" ht="30">
      <c r="A53" s="9" t="s">
        <v>91</v>
      </c>
      <c r="B53" s="9" t="s">
        <v>92</v>
      </c>
      <c r="C53" s="10" t="s">
        <v>93</v>
      </c>
      <c r="D53" s="9" t="s">
        <v>29</v>
      </c>
      <c r="E53" s="15">
        <v>336800</v>
      </c>
      <c r="F53" s="28">
        <v>168400</v>
      </c>
      <c r="G53" s="30">
        <f t="shared" si="0"/>
        <v>50</v>
      </c>
    </row>
    <row r="54" spans="1:7" ht="30">
      <c r="A54" s="9" t="s">
        <v>91</v>
      </c>
      <c r="B54" s="9" t="s">
        <v>94</v>
      </c>
      <c r="C54" s="10" t="s">
        <v>95</v>
      </c>
      <c r="D54" s="9" t="s">
        <v>29</v>
      </c>
      <c r="E54" s="15">
        <v>129900</v>
      </c>
      <c r="F54" s="28">
        <v>64950</v>
      </c>
      <c r="G54" s="30">
        <f t="shared" si="0"/>
        <v>50</v>
      </c>
    </row>
    <row r="55" spans="1:7" ht="91.5">
      <c r="A55" s="9" t="s">
        <v>91</v>
      </c>
      <c r="B55" s="9" t="s">
        <v>96</v>
      </c>
      <c r="C55" s="11" t="s">
        <v>97</v>
      </c>
      <c r="D55" s="9" t="s">
        <v>10</v>
      </c>
      <c r="E55" s="15">
        <v>1800000</v>
      </c>
      <c r="F55" s="28">
        <v>799767.34</v>
      </c>
      <c r="G55" s="32">
        <f t="shared" si="0"/>
        <v>44.43151888888889</v>
      </c>
    </row>
    <row r="56" spans="1:7" ht="111.75">
      <c r="A56" s="9" t="s">
        <v>91</v>
      </c>
      <c r="B56" s="9" t="s">
        <v>98</v>
      </c>
      <c r="C56" s="11" t="s">
        <v>99</v>
      </c>
      <c r="D56" s="9" t="s">
        <v>10</v>
      </c>
      <c r="E56" s="15">
        <v>2609023.88</v>
      </c>
      <c r="F56" s="28">
        <v>1073764.65</v>
      </c>
      <c r="G56" s="32">
        <f t="shared" si="0"/>
        <v>41.155799999806824</v>
      </c>
    </row>
    <row r="57" spans="1:7" ht="91.5">
      <c r="A57" s="9" t="s">
        <v>91</v>
      </c>
      <c r="B57" s="9" t="s">
        <v>100</v>
      </c>
      <c r="C57" s="11" t="s">
        <v>101</v>
      </c>
      <c r="D57" s="9" t="s">
        <v>102</v>
      </c>
      <c r="E57" s="15">
        <v>24700815.9</v>
      </c>
      <c r="F57" s="28">
        <v>0</v>
      </c>
      <c r="G57" s="30">
        <f t="shared" si="0"/>
        <v>0</v>
      </c>
    </row>
    <row r="58" spans="1:7" ht="111.75">
      <c r="A58" s="9" t="s">
        <v>91</v>
      </c>
      <c r="B58" s="9" t="s">
        <v>103</v>
      </c>
      <c r="C58" s="11" t="s">
        <v>104</v>
      </c>
      <c r="D58" s="9" t="s">
        <v>102</v>
      </c>
      <c r="E58" s="15">
        <v>1351154</v>
      </c>
      <c r="F58" s="28">
        <v>0</v>
      </c>
      <c r="G58" s="30">
        <f t="shared" si="0"/>
        <v>0</v>
      </c>
    </row>
    <row r="59" spans="1:7" ht="111.75">
      <c r="A59" s="9" t="s">
        <v>91</v>
      </c>
      <c r="B59" s="9" t="s">
        <v>105</v>
      </c>
      <c r="C59" s="11" t="s">
        <v>106</v>
      </c>
      <c r="D59" s="9" t="s">
        <v>107</v>
      </c>
      <c r="E59" s="15">
        <v>18765000</v>
      </c>
      <c r="F59" s="28">
        <v>990000</v>
      </c>
      <c r="G59" s="32">
        <f t="shared" si="0"/>
        <v>5.275779376498801</v>
      </c>
    </row>
    <row r="60" spans="1:7" ht="91.5">
      <c r="A60" s="9" t="s">
        <v>91</v>
      </c>
      <c r="B60" s="9" t="s">
        <v>108</v>
      </c>
      <c r="C60" s="11" t="s">
        <v>101</v>
      </c>
      <c r="D60" s="9" t="s">
        <v>102</v>
      </c>
      <c r="E60" s="15">
        <v>249503.19</v>
      </c>
      <c r="F60" s="28">
        <v>0</v>
      </c>
      <c r="G60" s="30">
        <f t="shared" si="0"/>
        <v>0</v>
      </c>
    </row>
    <row r="61" spans="1:7" ht="111.75">
      <c r="A61" s="9" t="s">
        <v>91</v>
      </c>
      <c r="B61" s="9" t="s">
        <v>109</v>
      </c>
      <c r="C61" s="11" t="s">
        <v>104</v>
      </c>
      <c r="D61" s="9" t="s">
        <v>102</v>
      </c>
      <c r="E61" s="15">
        <v>71113</v>
      </c>
      <c r="F61" s="28">
        <v>0</v>
      </c>
      <c r="G61" s="30">
        <f t="shared" si="0"/>
        <v>0</v>
      </c>
    </row>
    <row r="62" spans="1:7" ht="111.75">
      <c r="A62" s="9" t="s">
        <v>91</v>
      </c>
      <c r="B62" s="9" t="s">
        <v>110</v>
      </c>
      <c r="C62" s="11" t="s">
        <v>106</v>
      </c>
      <c r="D62" s="9" t="s">
        <v>107</v>
      </c>
      <c r="E62" s="15">
        <v>2085000</v>
      </c>
      <c r="F62" s="28">
        <v>110000</v>
      </c>
      <c r="G62" s="32">
        <f t="shared" si="0"/>
        <v>5.275779376498801</v>
      </c>
    </row>
    <row r="63" spans="1:7" ht="40.5">
      <c r="A63" s="9" t="s">
        <v>111</v>
      </c>
      <c r="B63" s="9" t="s">
        <v>112</v>
      </c>
      <c r="C63" s="10" t="s">
        <v>113</v>
      </c>
      <c r="D63" s="9" t="s">
        <v>29</v>
      </c>
      <c r="E63" s="15">
        <v>41780</v>
      </c>
      <c r="F63" s="28">
        <v>20890</v>
      </c>
      <c r="G63" s="32">
        <f t="shared" si="0"/>
        <v>50</v>
      </c>
    </row>
    <row r="64" spans="1:7" ht="30">
      <c r="A64" s="9" t="s">
        <v>111</v>
      </c>
      <c r="B64" s="9" t="s">
        <v>114</v>
      </c>
      <c r="C64" s="10" t="s">
        <v>115</v>
      </c>
      <c r="D64" s="9" t="s">
        <v>29</v>
      </c>
      <c r="E64" s="15">
        <v>123390</v>
      </c>
      <c r="F64" s="28">
        <v>61694</v>
      </c>
      <c r="G64" s="32">
        <f t="shared" si="0"/>
        <v>49.9991895615528</v>
      </c>
    </row>
    <row r="65" spans="1:7" ht="91.5">
      <c r="A65" s="9" t="s">
        <v>111</v>
      </c>
      <c r="B65" s="9" t="s">
        <v>116</v>
      </c>
      <c r="C65" s="11" t="s">
        <v>117</v>
      </c>
      <c r="D65" s="9" t="s">
        <v>10</v>
      </c>
      <c r="E65" s="15">
        <v>2950000</v>
      </c>
      <c r="F65" s="28">
        <v>986365.63</v>
      </c>
      <c r="G65" s="32">
        <f t="shared" si="0"/>
        <v>33.43612305084746</v>
      </c>
    </row>
    <row r="66" spans="1:7" ht="91.5">
      <c r="A66" s="9" t="s">
        <v>111</v>
      </c>
      <c r="B66" s="9" t="s">
        <v>116</v>
      </c>
      <c r="C66" s="11" t="s">
        <v>117</v>
      </c>
      <c r="D66" s="9" t="s">
        <v>107</v>
      </c>
      <c r="E66" s="15">
        <v>7100000</v>
      </c>
      <c r="F66" s="28">
        <v>3600000</v>
      </c>
      <c r="G66" s="32">
        <f t="shared" si="0"/>
        <v>50.70422535211267</v>
      </c>
    </row>
    <row r="67" spans="1:7" ht="102">
      <c r="A67" s="9" t="s">
        <v>111</v>
      </c>
      <c r="B67" s="9" t="s">
        <v>118</v>
      </c>
      <c r="C67" s="11" t="s">
        <v>119</v>
      </c>
      <c r="D67" s="9" t="s">
        <v>10</v>
      </c>
      <c r="E67" s="15">
        <v>1000000</v>
      </c>
      <c r="F67" s="28">
        <v>0</v>
      </c>
      <c r="G67" s="32">
        <f t="shared" si="0"/>
        <v>0</v>
      </c>
    </row>
    <row r="68" spans="1:7" ht="91.5">
      <c r="A68" s="9" t="s">
        <v>120</v>
      </c>
      <c r="B68" s="9" t="s">
        <v>121</v>
      </c>
      <c r="C68" s="11" t="s">
        <v>122</v>
      </c>
      <c r="D68" s="9" t="s">
        <v>10</v>
      </c>
      <c r="E68" s="15">
        <v>12600000</v>
      </c>
      <c r="F68" s="28">
        <v>8179816.07</v>
      </c>
      <c r="G68" s="32">
        <f t="shared" si="0"/>
        <v>64.91917515873016</v>
      </c>
    </row>
    <row r="69" spans="1:7" ht="91.5">
      <c r="A69" s="9" t="s">
        <v>120</v>
      </c>
      <c r="B69" s="9" t="s">
        <v>123</v>
      </c>
      <c r="C69" s="11" t="s">
        <v>124</v>
      </c>
      <c r="D69" s="9" t="s">
        <v>10</v>
      </c>
      <c r="E69" s="15">
        <v>200000</v>
      </c>
      <c r="F69" s="28">
        <v>200000</v>
      </c>
      <c r="G69" s="32">
        <f t="shared" si="0"/>
        <v>100</v>
      </c>
    </row>
    <row r="70" spans="1:7" ht="91.5">
      <c r="A70" s="9" t="s">
        <v>120</v>
      </c>
      <c r="B70" s="9" t="s">
        <v>125</v>
      </c>
      <c r="C70" s="11" t="s">
        <v>126</v>
      </c>
      <c r="D70" s="9" t="s">
        <v>10</v>
      </c>
      <c r="E70" s="15">
        <v>300000</v>
      </c>
      <c r="F70" s="28">
        <v>0</v>
      </c>
      <c r="G70" s="32">
        <f t="shared" si="0"/>
        <v>0</v>
      </c>
    </row>
    <row r="71" spans="1:7" ht="91.5">
      <c r="A71" s="9" t="s">
        <v>120</v>
      </c>
      <c r="B71" s="9" t="s">
        <v>127</v>
      </c>
      <c r="C71" s="11" t="s">
        <v>128</v>
      </c>
      <c r="D71" s="9" t="s">
        <v>10</v>
      </c>
      <c r="E71" s="15">
        <v>13703172.93</v>
      </c>
      <c r="F71" s="28">
        <v>6275803.79</v>
      </c>
      <c r="G71" s="32">
        <f t="shared" si="0"/>
        <v>45.798179896427825</v>
      </c>
    </row>
    <row r="72" spans="1:7" ht="102">
      <c r="A72" s="9" t="s">
        <v>120</v>
      </c>
      <c r="B72" s="9" t="s">
        <v>129</v>
      </c>
      <c r="C72" s="11" t="s">
        <v>130</v>
      </c>
      <c r="D72" s="9" t="s">
        <v>10</v>
      </c>
      <c r="E72" s="15">
        <v>1900000</v>
      </c>
      <c r="F72" s="28">
        <v>3800</v>
      </c>
      <c r="G72" s="32">
        <f t="shared" si="0"/>
        <v>0.2</v>
      </c>
    </row>
    <row r="73" spans="1:7" ht="91.5">
      <c r="A73" s="9" t="s">
        <v>120</v>
      </c>
      <c r="B73" s="9" t="s">
        <v>131</v>
      </c>
      <c r="C73" s="11" t="s">
        <v>132</v>
      </c>
      <c r="D73" s="9" t="s">
        <v>10</v>
      </c>
      <c r="E73" s="15">
        <v>450000</v>
      </c>
      <c r="F73" s="28">
        <v>0</v>
      </c>
      <c r="G73" s="32">
        <f t="shared" si="0"/>
        <v>0</v>
      </c>
    </row>
    <row r="74" spans="1:7" ht="91.5">
      <c r="A74" s="9" t="s">
        <v>120</v>
      </c>
      <c r="B74" s="9" t="s">
        <v>133</v>
      </c>
      <c r="C74" s="11" t="s">
        <v>134</v>
      </c>
      <c r="D74" s="9" t="s">
        <v>10</v>
      </c>
      <c r="E74" s="15">
        <v>233333</v>
      </c>
      <c r="F74" s="28">
        <v>70666.5</v>
      </c>
      <c r="G74" s="32">
        <f t="shared" si="0"/>
        <v>30.285686122408745</v>
      </c>
    </row>
    <row r="75" spans="1:7" ht="91.5">
      <c r="A75" s="9" t="s">
        <v>120</v>
      </c>
      <c r="B75" s="9" t="s">
        <v>135</v>
      </c>
      <c r="C75" s="11" t="s">
        <v>134</v>
      </c>
      <c r="D75" s="9" t="s">
        <v>10</v>
      </c>
      <c r="E75" s="15">
        <v>100000</v>
      </c>
      <c r="F75" s="28">
        <v>23333.5</v>
      </c>
      <c r="G75" s="32">
        <f t="shared" si="0"/>
        <v>23.333499999999997</v>
      </c>
    </row>
    <row r="76" spans="1:7" ht="111.75">
      <c r="A76" s="9" t="s">
        <v>120</v>
      </c>
      <c r="B76" s="9" t="s">
        <v>136</v>
      </c>
      <c r="C76" s="11" t="s">
        <v>137</v>
      </c>
      <c r="D76" s="9" t="s">
        <v>10</v>
      </c>
      <c r="E76" s="15">
        <v>11000000</v>
      </c>
      <c r="F76" s="28">
        <v>0</v>
      </c>
      <c r="G76" s="32">
        <f aca="true" t="shared" si="1" ref="G76:G101">F76/E76*100</f>
        <v>0</v>
      </c>
    </row>
    <row r="77" spans="1:7" ht="91.5">
      <c r="A77" s="9" t="s">
        <v>138</v>
      </c>
      <c r="B77" s="9" t="s">
        <v>139</v>
      </c>
      <c r="C77" s="11" t="s">
        <v>140</v>
      </c>
      <c r="D77" s="9" t="s">
        <v>10</v>
      </c>
      <c r="E77" s="15">
        <v>50000</v>
      </c>
      <c r="F77" s="28">
        <v>0</v>
      </c>
      <c r="G77" s="32">
        <f t="shared" si="1"/>
        <v>0</v>
      </c>
    </row>
    <row r="78" spans="1:7" ht="111.75">
      <c r="A78" s="9" t="s">
        <v>138</v>
      </c>
      <c r="B78" s="9" t="s">
        <v>141</v>
      </c>
      <c r="C78" s="11" t="s">
        <v>142</v>
      </c>
      <c r="D78" s="9" t="s">
        <v>143</v>
      </c>
      <c r="E78" s="15">
        <v>541250</v>
      </c>
      <c r="F78" s="28">
        <v>165245</v>
      </c>
      <c r="G78" s="32">
        <f t="shared" si="1"/>
        <v>30.530254041570437</v>
      </c>
    </row>
    <row r="79" spans="1:7" ht="111.75">
      <c r="A79" s="9" t="s">
        <v>138</v>
      </c>
      <c r="B79" s="9" t="s">
        <v>141</v>
      </c>
      <c r="C79" s="11" t="s">
        <v>142</v>
      </c>
      <c r="D79" s="9" t="s">
        <v>144</v>
      </c>
      <c r="E79" s="15">
        <v>172574</v>
      </c>
      <c r="F79" s="28">
        <v>49903.98</v>
      </c>
      <c r="G79" s="32">
        <f t="shared" si="1"/>
        <v>28.917438316316478</v>
      </c>
    </row>
    <row r="80" spans="1:7" ht="102">
      <c r="A80" s="9" t="s">
        <v>145</v>
      </c>
      <c r="B80" s="9" t="s">
        <v>146</v>
      </c>
      <c r="C80" s="11" t="s">
        <v>147</v>
      </c>
      <c r="D80" s="9" t="s">
        <v>148</v>
      </c>
      <c r="E80" s="15">
        <v>17200000</v>
      </c>
      <c r="F80" s="28">
        <v>9400000</v>
      </c>
      <c r="G80" s="32">
        <f t="shared" si="1"/>
        <v>54.65116279069767</v>
      </c>
    </row>
    <row r="81" spans="1:7" ht="102">
      <c r="A81" s="9" t="s">
        <v>145</v>
      </c>
      <c r="B81" s="9" t="s">
        <v>146</v>
      </c>
      <c r="C81" s="11" t="s">
        <v>147</v>
      </c>
      <c r="D81" s="9" t="s">
        <v>149</v>
      </c>
      <c r="E81" s="15">
        <v>2000000</v>
      </c>
      <c r="F81" s="28">
        <v>0</v>
      </c>
      <c r="G81" s="32">
        <f t="shared" si="1"/>
        <v>0</v>
      </c>
    </row>
    <row r="82" spans="1:7" ht="102">
      <c r="A82" s="9" t="s">
        <v>145</v>
      </c>
      <c r="B82" s="9" t="s">
        <v>150</v>
      </c>
      <c r="C82" s="11" t="s">
        <v>151</v>
      </c>
      <c r="D82" s="9" t="s">
        <v>148</v>
      </c>
      <c r="E82" s="15">
        <v>4000000</v>
      </c>
      <c r="F82" s="28">
        <v>2200000</v>
      </c>
      <c r="G82" s="32">
        <f t="shared" si="1"/>
        <v>55.00000000000001</v>
      </c>
    </row>
    <row r="83" spans="1:7" ht="102">
      <c r="A83" s="9" t="s">
        <v>145</v>
      </c>
      <c r="B83" s="9" t="s">
        <v>150</v>
      </c>
      <c r="C83" s="11" t="s">
        <v>151</v>
      </c>
      <c r="D83" s="9" t="s">
        <v>149</v>
      </c>
      <c r="E83" s="15">
        <v>350000</v>
      </c>
      <c r="F83" s="28">
        <v>350000</v>
      </c>
      <c r="G83" s="32">
        <f t="shared" si="1"/>
        <v>100</v>
      </c>
    </row>
    <row r="84" spans="1:7" ht="102">
      <c r="A84" s="9" t="s">
        <v>145</v>
      </c>
      <c r="B84" s="9" t="s">
        <v>152</v>
      </c>
      <c r="C84" s="11" t="s">
        <v>153</v>
      </c>
      <c r="D84" s="9" t="s">
        <v>10</v>
      </c>
      <c r="E84" s="15">
        <v>250000</v>
      </c>
      <c r="F84" s="28">
        <v>49025</v>
      </c>
      <c r="G84" s="32">
        <f t="shared" si="1"/>
        <v>19.61</v>
      </c>
    </row>
    <row r="85" spans="1:7" ht="91.5">
      <c r="A85" s="9" t="s">
        <v>145</v>
      </c>
      <c r="B85" s="9" t="s">
        <v>154</v>
      </c>
      <c r="C85" s="11" t="s">
        <v>155</v>
      </c>
      <c r="D85" s="9" t="s">
        <v>149</v>
      </c>
      <c r="E85" s="15">
        <v>2503032.8</v>
      </c>
      <c r="F85" s="28">
        <v>0</v>
      </c>
      <c r="G85" s="32">
        <f t="shared" si="1"/>
        <v>0</v>
      </c>
    </row>
    <row r="86" spans="1:7" ht="102">
      <c r="A86" s="9" t="s">
        <v>145</v>
      </c>
      <c r="B86" s="9" t="s">
        <v>156</v>
      </c>
      <c r="C86" s="11" t="s">
        <v>151</v>
      </c>
      <c r="D86" s="9" t="s">
        <v>148</v>
      </c>
      <c r="E86" s="15">
        <v>1613500</v>
      </c>
      <c r="F86" s="28">
        <v>806750</v>
      </c>
      <c r="G86" s="32">
        <f t="shared" si="1"/>
        <v>50</v>
      </c>
    </row>
    <row r="87" spans="1:7" ht="102">
      <c r="A87" s="9" t="s">
        <v>145</v>
      </c>
      <c r="B87" s="9" t="s">
        <v>157</v>
      </c>
      <c r="C87" s="11" t="s">
        <v>158</v>
      </c>
      <c r="D87" s="9" t="s">
        <v>148</v>
      </c>
      <c r="E87" s="15">
        <v>4000000</v>
      </c>
      <c r="F87" s="28">
        <v>2000000</v>
      </c>
      <c r="G87" s="32">
        <f t="shared" si="1"/>
        <v>50</v>
      </c>
    </row>
    <row r="88" spans="1:7" ht="102">
      <c r="A88" s="9" t="s">
        <v>145</v>
      </c>
      <c r="B88" s="9" t="s">
        <v>159</v>
      </c>
      <c r="C88" s="11" t="s">
        <v>158</v>
      </c>
      <c r="D88" s="9" t="s">
        <v>149</v>
      </c>
      <c r="E88" s="15">
        <v>200000</v>
      </c>
      <c r="F88" s="28">
        <v>200000</v>
      </c>
      <c r="G88" s="32">
        <f t="shared" si="1"/>
        <v>100</v>
      </c>
    </row>
    <row r="89" spans="1:7" ht="91.5">
      <c r="A89" s="9" t="s">
        <v>145</v>
      </c>
      <c r="B89" s="9" t="s">
        <v>160</v>
      </c>
      <c r="C89" s="11" t="s">
        <v>161</v>
      </c>
      <c r="D89" s="9" t="s">
        <v>149</v>
      </c>
      <c r="E89" s="15">
        <v>835000</v>
      </c>
      <c r="F89" s="28">
        <v>0</v>
      </c>
      <c r="G89" s="32">
        <f t="shared" si="1"/>
        <v>0</v>
      </c>
    </row>
    <row r="90" spans="1:7" ht="30">
      <c r="A90" s="9" t="s">
        <v>162</v>
      </c>
      <c r="B90" s="9" t="s">
        <v>163</v>
      </c>
      <c r="C90" s="10" t="s">
        <v>164</v>
      </c>
      <c r="D90" s="9" t="s">
        <v>165</v>
      </c>
      <c r="E90" s="15">
        <v>2100000</v>
      </c>
      <c r="F90" s="28">
        <v>919165.36</v>
      </c>
      <c r="G90" s="32">
        <f t="shared" si="1"/>
        <v>43.769779047619046</v>
      </c>
    </row>
    <row r="91" spans="1:7" ht="111.75">
      <c r="A91" s="9" t="s">
        <v>166</v>
      </c>
      <c r="B91" s="9" t="s">
        <v>167</v>
      </c>
      <c r="C91" s="11" t="s">
        <v>168</v>
      </c>
      <c r="D91" s="9" t="s">
        <v>29</v>
      </c>
      <c r="E91" s="15">
        <v>32028.01</v>
      </c>
      <c r="F91" s="28">
        <v>32028.01</v>
      </c>
      <c r="G91" s="32">
        <f t="shared" si="1"/>
        <v>100</v>
      </c>
    </row>
    <row r="92" spans="1:7" ht="102">
      <c r="A92" s="9" t="s">
        <v>166</v>
      </c>
      <c r="B92" s="9" t="s">
        <v>169</v>
      </c>
      <c r="C92" s="11" t="s">
        <v>170</v>
      </c>
      <c r="D92" s="9" t="s">
        <v>29</v>
      </c>
      <c r="E92" s="15">
        <v>6190740.36</v>
      </c>
      <c r="F92" s="28">
        <v>3979761.66</v>
      </c>
      <c r="G92" s="32">
        <f t="shared" si="1"/>
        <v>64.28571428571428</v>
      </c>
    </row>
    <row r="93" spans="1:7" ht="102">
      <c r="A93" s="9" t="s">
        <v>166</v>
      </c>
      <c r="B93" s="9" t="s">
        <v>171</v>
      </c>
      <c r="C93" s="11" t="s">
        <v>172</v>
      </c>
      <c r="D93" s="9" t="s">
        <v>173</v>
      </c>
      <c r="E93" s="15">
        <v>1939455</v>
      </c>
      <c r="F93" s="28">
        <v>0</v>
      </c>
      <c r="G93" s="32">
        <f t="shared" si="1"/>
        <v>0</v>
      </c>
    </row>
    <row r="94" spans="1:7" ht="111.75">
      <c r="A94" s="9" t="s">
        <v>166</v>
      </c>
      <c r="B94" s="9" t="s">
        <v>174</v>
      </c>
      <c r="C94" s="11" t="s">
        <v>168</v>
      </c>
      <c r="D94" s="9" t="s">
        <v>29</v>
      </c>
      <c r="E94" s="15">
        <v>1685.68</v>
      </c>
      <c r="F94" s="28">
        <v>1685.68</v>
      </c>
      <c r="G94" s="30">
        <f t="shared" si="1"/>
        <v>100</v>
      </c>
    </row>
    <row r="95" spans="1:7" ht="102">
      <c r="A95" s="9" t="s">
        <v>166</v>
      </c>
      <c r="B95" s="9" t="s">
        <v>175</v>
      </c>
      <c r="C95" s="11" t="s">
        <v>170</v>
      </c>
      <c r="D95" s="9" t="s">
        <v>29</v>
      </c>
      <c r="E95" s="15">
        <v>325828.44</v>
      </c>
      <c r="F95" s="28">
        <v>209461.14</v>
      </c>
      <c r="G95" s="32">
        <f t="shared" si="1"/>
        <v>64.28571428571429</v>
      </c>
    </row>
    <row r="96" spans="1:7" ht="111.75">
      <c r="A96" s="9" t="s">
        <v>176</v>
      </c>
      <c r="B96" s="9" t="s">
        <v>177</v>
      </c>
      <c r="C96" s="11" t="s">
        <v>178</v>
      </c>
      <c r="D96" s="9" t="s">
        <v>179</v>
      </c>
      <c r="E96" s="15">
        <v>10500000</v>
      </c>
      <c r="F96" s="28">
        <v>6300000</v>
      </c>
      <c r="G96" s="30">
        <f t="shared" si="1"/>
        <v>60</v>
      </c>
    </row>
    <row r="97" spans="1:7" ht="111.75">
      <c r="A97" s="9" t="s">
        <v>176</v>
      </c>
      <c r="B97" s="9" t="s">
        <v>177</v>
      </c>
      <c r="C97" s="11" t="s">
        <v>178</v>
      </c>
      <c r="D97" s="9" t="s">
        <v>180</v>
      </c>
      <c r="E97" s="15">
        <v>100000</v>
      </c>
      <c r="F97" s="28">
        <v>100000</v>
      </c>
      <c r="G97" s="30">
        <f t="shared" si="1"/>
        <v>100</v>
      </c>
    </row>
    <row r="98" spans="1:7" ht="111.75">
      <c r="A98" s="9" t="s">
        <v>176</v>
      </c>
      <c r="B98" s="9" t="s">
        <v>181</v>
      </c>
      <c r="C98" s="11" t="s">
        <v>178</v>
      </c>
      <c r="D98" s="9" t="s">
        <v>180</v>
      </c>
      <c r="E98" s="15">
        <v>219000</v>
      </c>
      <c r="F98" s="28">
        <v>219000</v>
      </c>
      <c r="G98" s="30">
        <f t="shared" si="1"/>
        <v>100</v>
      </c>
    </row>
    <row r="99" spans="1:7" ht="111.75">
      <c r="A99" s="9" t="s">
        <v>176</v>
      </c>
      <c r="B99" s="9" t="s">
        <v>182</v>
      </c>
      <c r="C99" s="11" t="s">
        <v>178</v>
      </c>
      <c r="D99" s="9" t="s">
        <v>180</v>
      </c>
      <c r="E99" s="15">
        <v>806490</v>
      </c>
      <c r="F99" s="28">
        <v>0</v>
      </c>
      <c r="G99" s="30">
        <f t="shared" si="1"/>
        <v>0</v>
      </c>
    </row>
    <row r="100" spans="1:7" ht="111.75">
      <c r="A100" s="9" t="s">
        <v>176</v>
      </c>
      <c r="B100" s="9" t="s">
        <v>183</v>
      </c>
      <c r="C100" s="11" t="s">
        <v>178</v>
      </c>
      <c r="D100" s="9" t="s">
        <v>180</v>
      </c>
      <c r="E100" s="15">
        <v>89610</v>
      </c>
      <c r="F100" s="28">
        <v>0</v>
      </c>
      <c r="G100" s="30">
        <f t="shared" si="1"/>
        <v>0</v>
      </c>
    </row>
    <row r="101" spans="1:7" ht="91.5">
      <c r="A101" s="9" t="s">
        <v>184</v>
      </c>
      <c r="B101" s="9" t="s">
        <v>185</v>
      </c>
      <c r="C101" s="11" t="s">
        <v>186</v>
      </c>
      <c r="D101" s="9" t="s">
        <v>10</v>
      </c>
      <c r="E101" s="15">
        <v>710390</v>
      </c>
      <c r="F101" s="28">
        <v>423000</v>
      </c>
      <c r="G101" s="32">
        <f t="shared" si="1"/>
        <v>59.544757105252046</v>
      </c>
    </row>
    <row r="102" spans="1:7" ht="12.75">
      <c r="A102" s="12" t="s">
        <v>187</v>
      </c>
      <c r="B102" s="13"/>
      <c r="C102" s="14"/>
      <c r="D102" s="13"/>
      <c r="E102" s="16">
        <v>214835256.19</v>
      </c>
      <c r="F102" s="29">
        <v>64619.2</v>
      </c>
      <c r="G102" s="32">
        <v>30.1</v>
      </c>
    </row>
  </sheetData>
  <mergeCells count="3">
    <mergeCell ref="A7:H7"/>
    <mergeCell ref="F3:H3"/>
    <mergeCell ref="A1:F1"/>
  </mergeCells>
  <printOptions/>
  <pageMargins left="0.1968503937007874" right="0.15748031496062992" top="0" bottom="0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rabst</cp:lastModifiedBy>
  <cp:lastPrinted>2018-08-23T05:25:21Z</cp:lastPrinted>
  <dcterms:created xsi:type="dcterms:W3CDTF">2018-07-10T10:24:24Z</dcterms:created>
  <dcterms:modified xsi:type="dcterms:W3CDTF">2018-08-23T05:28:49Z</dcterms:modified>
  <cp:category/>
  <cp:version/>
  <cp:contentType/>
  <cp:contentStatus/>
</cp:coreProperties>
</file>