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11592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'Лист1'!$A$10:$C$15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<sst xmlns="http://schemas.openxmlformats.org/spreadsheetml/2006/main" count="30" uniqueCount="30">
  <si>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Код бюджетной </t>
  </si>
  <si>
    <t>классификации</t>
  </si>
  <si>
    <t>Источники доходов</t>
  </si>
  <si>
    <t>Прочие суубсидии бюджетам городских поселений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</si>
  <si>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</si>
  <si>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</si>
  <si>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городских поселений на выравнивание бюджетной обеспеченности</t>
  </si>
  <si>
    <t>000 2 02 02000 00 0000 151</t>
  </si>
  <si>
    <t>Субсидии бюджетам бюджетной системы  Российской Федерации (межбюджетные субсидии)</t>
  </si>
  <si>
    <t>000 2 02 20077 13 0000 151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</si>
  <si>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</si>
  <si>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000 2 02 02999 13 0000 151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</si>
  <si>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</si>
  <si>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</si>
  <si>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</si>
  <si>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</si>
  <si>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</si>
  <si>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</si>
  <si>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000 2 02 04000 00 0000 151</t>
  </si>
  <si>
    <t>Иные межбюджетные трансферты</t>
  </si>
  <si>
    <t>000 2 02 04999 13 0000 151</t>
  </si>
  <si>
    <t>Прочие межбюджетные трансферты, передаваемые бюджетам городских поселений</t>
  </si>
  <si>
    <t>Доходы бюджета - Всего</t>
  </si>
  <si>
    <t xml:space="preserve">Безвозмездные поступления </t>
  </si>
  <si>
    <t>Приложение   3</t>
  </si>
  <si>
    <t>Уточненный бюджетСумма</t>
  </si>
  <si>
    <t xml:space="preserve"> Исполнение бюджета</t>
  </si>
  <si>
    <t>% исполнения</t>
  </si>
  <si>
    <t>000 2 02 15001 13 0000 150</t>
  </si>
  <si>
    <t xml:space="preserve">в бюджет Сиверского городского поселения из других бюджетов за 1 квартал 2020 года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</si>
</sst>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0.0"/>
    <numFmt numFmtId="179" formatCode="[$-10419]###\ ###\ ###\ ###\ ##0.00"/>
  </numFmts>
  <fonts count="3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6" fillId="0" borderId="0">
      <alignment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8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7" fillId="0" borderId="11" xfId="33" applyNumberFormat="1" applyFont="1" applyFill="1" applyBorder="1" applyAlignment="1">
      <alignment horizontal="left" vertical="center" wrapText="1" readingOrder="1"/>
      <protection/>
    </xf>
    <xf numFmtId="0" fontId="7" fillId="0" borderId="12" xfId="33" applyNumberFormat="1" applyFont="1" applyFill="1" applyBorder="1" applyAlignment="1">
      <alignment horizontal="center" vertical="center" wrapText="1" readingOrder="1"/>
      <protection/>
    </xf>
    <xf numFmtId="179" fontId="8" fillId="0" borderId="10" xfId="33" applyNumberFormat="1" applyFont="1" applyFill="1" applyBorder="1" applyAlignment="1">
      <alignment horizontal="right" vertical="center" wrapText="1" readingOrder="1"/>
      <protection/>
    </xf>
    <xf numFmtId="178" fontId="0" fillId="0" borderId="10" xfId="0" applyNumberFormat="1" applyBorder="1" applyAlignment="1">
      <alignment/>
    </xf>
    <xf numFmtId="0" fontId="8" fillId="0" borderId="11" xfId="33" applyNumberFormat="1" applyFont="1" applyFill="1" applyBorder="1" applyAlignment="1">
      <alignment horizontal="left" vertical="center" wrapText="1" readingOrder="1"/>
      <protection/>
    </xf>
    <xf numFmtId="0" fontId="8" fillId="0" borderId="12" xfId="33" applyNumberFormat="1" applyFont="1" applyFill="1" applyBorder="1" applyAlignment="1">
      <alignment horizontal="left" vertical="center" wrapText="1" readingOrder="1"/>
      <protection/>
    </xf>
    <xf numFmtId="0" fontId="0" fillId="0" borderId="10" xfId="0" applyBorder="1" applyAlignment="1">
      <alignment/>
    </xf>
    <xf numFmtId="0" fontId="9" fillId="0" borderId="11" xfId="33" applyNumberFormat="1" applyFont="1" applyFill="1" applyBorder="1" applyAlignment="1">
      <alignment horizontal="left" vertical="center" wrapText="1" readingOrder="1"/>
      <protection/>
    </xf>
    <xf numFmtId="0" fontId="9" fillId="0" borderId="12" xfId="33" applyNumberFormat="1" applyFont="1" applyFill="1" applyBorder="1" applyAlignment="1">
      <alignment horizontal="center" vertical="center" wrapText="1" readingOrder="1"/>
      <protection/>
    </xf>
    <xf numFmtId="179" fontId="9" fillId="0" borderId="10" xfId="33" applyNumberFormat="1" applyFont="1" applyFill="1" applyBorder="1" applyAlignment="1">
      <alignment horizontal="right" vertical="center" wrapText="1" readingOrder="1"/>
      <protection/>
    </xf>
    <xf numFmtId="0" fontId="9" fillId="0" borderId="12" xfId="33" applyNumberFormat="1" applyFont="1" applyFill="1" applyBorder="1" applyAlignment="1">
      <alignment horizontal="left" vertical="center" wrapText="1" readingOrder="1"/>
      <protection/>
    </xf>
    <xf numFmtId="0" fontId="8" fillId="24" borderId="11" xfId="33" applyNumberFormat="1" applyFont="1" applyFill="1" applyBorder="1" applyAlignment="1">
      <alignment horizontal="left" vertical="center" wrapText="1" readingOrder="1"/>
      <protection/>
    </xf>
    <xf numFmtId="0" fontId="10" fillId="24" borderId="12" xfId="33" applyNumberFormat="1" applyFont="1" applyFill="1" applyBorder="1" applyAlignment="1">
      <alignment horizontal="left" vertical="center" wrapText="1" readingOrder="1"/>
      <protection/>
    </xf>
    <xf numFmtId="179" fontId="8" fillId="24" borderId="10" xfId="33" applyNumberFormat="1" applyFont="1" applyFill="1" applyBorder="1" applyAlignment="1">
      <alignment horizontal="right" vertical="center" wrapText="1" readingOrder="1"/>
      <protection/>
    </xf>
    <xf numFmtId="178" fontId="11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0">
      <selection activeCell="D15" sqref="D15"/>
    </sheetView>
  </sheetViews>
  <sheetFormatPr defaultColWidth="9.00390625" defaultRowHeight="12.75"/>
  <cols>
    <col min="1" max="1" width="28.875" style="1" customWidth="1"/>
    <col min="2" max="2" width="56.50390625" style="1" customWidth="1"/>
    <col min="3" max="3" width="16.00390625" style="1" customWidth="1"/>
    <col min="4" max="4" width="12.375" style="1" customWidth="1"/>
    <col min="5" max="5" width="10.625" style="1" customWidth="1"/>
    <col min="6" max="16384" width="9.125" style="1" customWidth="1"/>
  </cols>
  <sheetData>
    <row r="1" spans="2:3" ht="12.75">
      <c r="B1" s="27" t="s">
        <v>24</v>
      </c>
      <c r="C1" s="27"/>
    </row>
    <row r="2" spans="2:3" ht="12.75">
      <c r="B2" s="27"/>
      <c r="C2" s="27"/>
    </row>
    <row r="3" spans="2:3" ht="12.75">
      <c r="B3" s="27"/>
      <c r="C3" s="27"/>
    </row>
    <row r="4" spans="2:3" ht="12.75">
      <c r="B4" s="27"/>
      <c r="C4" s="27"/>
    </row>
    <row r="7" spans="1:3" ht="20.25">
      <c r="A7" s="25" t="s">
        <v>23</v>
      </c>
      <c r="B7" s="25"/>
      <c r="C7" s="25"/>
    </row>
    <row r="8" spans="1:3" ht="33.75" customHeight="1">
      <c r="A8" s="26" t="s">
        <v>29</v>
      </c>
      <c r="B8" s="26"/>
      <c r="C8" s="26"/>
    </row>
    <row r="10" spans="1:5" ht="15">
      <c r="A10" s="2" t="s">
        <v>0</v>
      </c>
      <c r="B10" s="24" t="s">
        <v>2</v>
      </c>
      <c r="C10" s="22" t="s">
        <v>25</v>
      </c>
      <c r="D10" s="22" t="s">
        <v>26</v>
      </c>
      <c r="E10" s="22" t="s">
        <v>27</v>
      </c>
    </row>
    <row r="11" spans="1:5" ht="24" customHeight="1">
      <c r="A11" s="2" t="s">
        <v>1</v>
      </c>
      <c r="B11" s="24"/>
      <c r="C11" s="23"/>
      <c r="D11" s="23"/>
      <c r="E11" s="23"/>
    </row>
    <row r="12" spans="1:5" s="4" customFormat="1" ht="12.75" customHeight="1">
      <c r="A12" s="3">
        <v>1</v>
      </c>
      <c r="B12" s="3">
        <v>2</v>
      </c>
      <c r="C12" s="3">
        <v>3</v>
      </c>
      <c r="D12" s="20">
        <v>4</v>
      </c>
      <c r="E12" s="20">
        <v>5</v>
      </c>
    </row>
    <row r="13" spans="1:5" ht="46.5">
      <c r="A13" s="5" t="s">
        <v>4</v>
      </c>
      <c r="B13" s="6" t="s">
        <v>5</v>
      </c>
      <c r="C13" s="14">
        <f>C14</f>
        <v>45628.9</v>
      </c>
      <c r="D13" s="14">
        <f>D14</f>
        <v>11455</v>
      </c>
      <c r="E13" s="19">
        <f aca="true" t="shared" si="0" ref="E13:E23">D13/C13*100</f>
        <v>25.104703378779675</v>
      </c>
    </row>
    <row r="14" spans="1:5" ht="60" customHeight="1">
      <c r="A14" s="9" t="s">
        <v>28</v>
      </c>
      <c r="B14" s="10" t="s">
        <v>6</v>
      </c>
      <c r="C14" s="7">
        <v>45628.9</v>
      </c>
      <c r="D14" s="21">
        <v>11455</v>
      </c>
      <c r="E14" s="8">
        <f t="shared" si="0"/>
        <v>25.104703378779675</v>
      </c>
    </row>
    <row r="15" spans="1:5" ht="31.5" customHeight="1">
      <c r="A15" s="12" t="s">
        <v>7</v>
      </c>
      <c r="B15" s="13" t="s">
        <v>8</v>
      </c>
      <c r="C15" s="14">
        <f>C17+C16</f>
        <v>25234.9</v>
      </c>
      <c r="D15" s="14">
        <f>D17+D16</f>
        <v>0</v>
      </c>
      <c r="E15" s="8">
        <f t="shared" si="0"/>
        <v>0</v>
      </c>
    </row>
    <row r="16" spans="1:5" ht="26.25">
      <c r="A16" s="9" t="s">
        <v>9</v>
      </c>
      <c r="B16" s="10" t="s">
        <v>10</v>
      </c>
      <c r="C16" s="7">
        <v>18179</v>
      </c>
      <c r="D16" s="21">
        <v>0</v>
      </c>
      <c r="E16" s="8"/>
    </row>
    <row r="17" spans="1:5" ht="12.75">
      <c r="A17" s="9" t="s">
        <v>11</v>
      </c>
      <c r="B17" s="10" t="s">
        <v>3</v>
      </c>
      <c r="C17" s="7">
        <v>7055.9</v>
      </c>
      <c r="D17" s="11">
        <v>0</v>
      </c>
      <c r="E17" s="8">
        <f t="shared" si="0"/>
        <v>0</v>
      </c>
    </row>
    <row r="18" spans="1:5" ht="26.25">
      <c r="A18" s="12" t="s">
        <v>12</v>
      </c>
      <c r="B18" s="13" t="s">
        <v>13</v>
      </c>
      <c r="C18" s="14">
        <f>C19+C20</f>
        <v>1132.7</v>
      </c>
      <c r="D18" s="14">
        <f>D19+D20</f>
        <v>274.2</v>
      </c>
      <c r="E18" s="8">
        <f t="shared" si="0"/>
        <v>24.20764544892734</v>
      </c>
    </row>
    <row r="19" spans="1:5" ht="39">
      <c r="A19" s="9" t="s">
        <v>14</v>
      </c>
      <c r="B19" s="10" t="s">
        <v>15</v>
      </c>
      <c r="C19" s="7">
        <v>1125.7</v>
      </c>
      <c r="D19" s="7">
        <v>267.2</v>
      </c>
      <c r="E19" s="8">
        <f t="shared" si="0"/>
        <v>23.736341831749133</v>
      </c>
    </row>
    <row r="20" spans="1:5" ht="26.25">
      <c r="A20" s="9" t="s">
        <v>16</v>
      </c>
      <c r="B20" s="10" t="s">
        <v>17</v>
      </c>
      <c r="C20" s="7">
        <v>7</v>
      </c>
      <c r="D20" s="7">
        <v>7</v>
      </c>
      <c r="E20" s="8">
        <f t="shared" si="0"/>
        <v>100</v>
      </c>
    </row>
    <row r="21" spans="1:5" ht="12.75">
      <c r="A21" s="12" t="s">
        <v>18</v>
      </c>
      <c r="B21" s="15" t="s">
        <v>19</v>
      </c>
      <c r="C21" s="14">
        <f>C22</f>
        <v>6293.1</v>
      </c>
      <c r="D21" s="14">
        <f>D22</f>
        <v>435</v>
      </c>
      <c r="E21" s="8">
        <f t="shared" si="0"/>
        <v>6.912332554702768</v>
      </c>
    </row>
    <row r="22" spans="1:5" ht="26.25">
      <c r="A22" s="9" t="s">
        <v>20</v>
      </c>
      <c r="B22" s="10" t="s">
        <v>21</v>
      </c>
      <c r="C22" s="7">
        <v>6293.1</v>
      </c>
      <c r="D22" s="7">
        <v>435</v>
      </c>
      <c r="E22" s="8">
        <f>D22/C22*100</f>
        <v>6.912332554702768</v>
      </c>
    </row>
    <row r="23" spans="1:5" ht="21">
      <c r="A23" s="16"/>
      <c r="B23" s="17" t="s">
        <v>22</v>
      </c>
      <c r="C23" s="18">
        <f>C13+C15+C18+C21</f>
        <v>78289.6</v>
      </c>
      <c r="D23" s="18">
        <f>D13+D15+D18+D21</f>
        <v>12164.2</v>
      </c>
      <c r="E23" s="8">
        <f t="shared" si="0"/>
        <v>15.53744047740696</v>
      </c>
    </row>
  </sheetData>
  <sheetProtection/>
  <autoFilter ref="A10:C15"/>
  <mergeCells count="10">
    <mergeCell ref="B1:C1"/>
    <mergeCell ref="B2:C2"/>
    <mergeCell ref="B3:C3"/>
    <mergeCell ref="B4:C4"/>
    <mergeCell ref="D10:D11"/>
    <mergeCell ref="E10:E11"/>
    <mergeCell ref="B10:B11"/>
    <mergeCell ref="A7:C7"/>
    <mergeCell ref="A8:C8"/>
    <mergeCell ref="C10:C11"/>
  </mergeCells>
  <printOptions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rabst</cp:lastModifiedBy>
  <cp:lastPrinted>2019-03-29T08:01:51Z</cp:lastPrinted>
  <dcterms:created xsi:type="dcterms:W3CDTF">2007-10-24T13:39:01Z</dcterms:created>
  <dcterms:modified xsi:type="dcterms:W3CDTF">2020-04-09T10:09:29Z</dcterms:modified>
  <cp:category/>
  <cp:version/>
  <cp:contentType/>
  <cp:contentStatus/>
</cp:coreProperties>
</file>