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activeTab="0"/>
  </bookViews>
  <sheets>
    <sheet name="Приложение1" sheetId="1" r:id="rId1"/>
  </sheets>
  <definedNames>
    <definedName name="_xlnm.Print_Titles" localSheetId="0">'Приложение1'!$8:$8</definedName>
  </definedNames>
  <calcPr fullCalcOnLoad="1"/>
</workbook>
</file>

<file path=xl/sharedStrings.xml><?xml version="1.0" encoding="utf-8"?>
<sst xmlns="http://schemas.openxmlformats.org/spreadsheetml/2006/main" count="133" uniqueCount="83">
  <si>
    <t>%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</si>
  <si>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</si>
  <si>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</si>
  <si>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</si>
  <si>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Оборот общественного питания</t>
  </si>
  <si>
    <t>Общегосударственные расходы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</si>
  <si>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</si>
  <si>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</si>
  <si>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</si>
  <si>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    их них: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</si>
  <si>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</si>
  <si>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</si>
  <si>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</si>
  <si>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</si>
  <si>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Общий коэффициент рождаемости</t>
  </si>
  <si>
    <t>тыс.руб.</t>
  </si>
  <si>
    <t>Коэффициент естественного прироста (убыли)</t>
  </si>
  <si>
    <t>Миграционный прирост (убыль)</t>
  </si>
  <si>
    <t>Приложение № 1</t>
  </si>
  <si>
    <t>ОСНОВНЫЕ ПОКАЗАТЕЛИ  ПРОГНОЗА</t>
  </si>
  <si>
    <t xml:space="preserve"> социально- экономического развития  </t>
  </si>
  <si>
    <t>№</t>
  </si>
  <si>
    <t>Показатели</t>
  </si>
  <si>
    <t>Ед. изм.</t>
  </si>
  <si>
    <t>2007 г. отчет</t>
  </si>
  <si>
    <t>2008 г. оценка</t>
  </si>
  <si>
    <t>2009 г. прогноз</t>
  </si>
  <si>
    <t>2010 г. прогноз</t>
  </si>
  <si>
    <t>2011 г. прогноз</t>
  </si>
  <si>
    <t>Численность постоянного населения (на конец года)</t>
  </si>
  <si>
    <t>чел.</t>
  </si>
  <si>
    <t>в том числе:</t>
  </si>
  <si>
    <t>городского</t>
  </si>
  <si>
    <t>сельского</t>
  </si>
  <si>
    <t>Число родившихся</t>
  </si>
  <si>
    <t>Число умерших</t>
  </si>
  <si>
    <t>чел. на 1000 населения</t>
  </si>
  <si>
    <t>Общий коэффициент   смертности</t>
  </si>
  <si>
    <t>Численность безработных (на конец года)</t>
  </si>
  <si>
    <t>Уровень зарегистрированной безработицы (на конец периода)</t>
  </si>
  <si>
    <t>Среднесписочная численность работников в экономике- всего (на последнюю дату)</t>
  </si>
  <si>
    <t>Среднемесячная заработная плата  - всего по экономике</t>
  </si>
  <si>
    <t>руб.</t>
  </si>
  <si>
    <t>Среднемесячная заработная плата работников бюджетной сферы</t>
  </si>
  <si>
    <t>Отгружено товаров собственного производства, выполнено работ и услуг собственными силами, всего</t>
  </si>
  <si>
    <t>млн. руб.</t>
  </si>
  <si>
    <t>в том числе по видам экономической деятельности:</t>
  </si>
  <si>
    <t>Сельское хозяйство, охота и предоставление услуг в этих областях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</si>
  <si>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</si>
  <si>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</si>
  <si>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Образование</t>
  </si>
  <si>
    <t>Здравоохранение и предоставление социальных услуг</t>
  </si>
  <si>
    <t xml:space="preserve">Объем работ по виду деятельности "строительство" </t>
  </si>
  <si>
    <t>Объем платных  услуг населению</t>
  </si>
  <si>
    <t>Оборот розничной торговли</t>
  </si>
  <si>
    <t>Объем инвестиций в основной капитал за счет всех источников финансирования</t>
  </si>
  <si>
    <t>Ввод в эксплуатацию жилых домов за счет всех источников финансирования</t>
  </si>
  <si>
    <r>
      <t>м</t>
    </r>
    <r>
      <rPr>
        <vertAlign val="superscript"/>
        <sz val="12"/>
        <rFont val="Times New Roman"/>
        <family val="1"/>
      </rPr>
      <t xml:space="preserve">2 </t>
    </r>
    <r>
      <rPr>
        <vertAlign val="subscript"/>
        <sz val="12"/>
        <rFont val="Times New Roman"/>
        <family val="1"/>
      </rPr>
      <t>общ. пл.</t>
    </r>
  </si>
  <si>
    <t>Доходы бюджета, всего:</t>
  </si>
  <si>
    <t>Налоговые доходы:</t>
  </si>
  <si>
    <t>- НДФЛ</t>
  </si>
  <si>
    <t>-налог на имущество физических лиц</t>
  </si>
  <si>
    <t>млн.руб.</t>
  </si>
  <si>
    <t>-единый сельскохозяйственный налог</t>
  </si>
  <si>
    <t>-земельный налог</t>
  </si>
  <si>
    <t>Неналоговые доходы:</t>
  </si>
  <si>
    <t>-аренда земли</t>
  </si>
  <si>
    <t>-аренда имущества</t>
  </si>
  <si>
    <t>Прочие доходы (от продажи земли)</t>
  </si>
  <si>
    <t xml:space="preserve">Дотации </t>
  </si>
  <si>
    <t>Доходы от предпринимательской деятельности</t>
  </si>
  <si>
    <t>Расходы бюджета, всего:</t>
  </si>
  <si>
    <t>Национальная оборона</t>
  </si>
  <si>
    <t>Прочие расходы (межбюджетные трансферты)</t>
  </si>
  <si>
    <t>Малый бизнес</t>
  </si>
  <si>
    <t>Отгружено товаров собственного производства, выполнено работ и услуг собственными силами</t>
  </si>
  <si>
    <t>Объем инвестиций в основной капитал</t>
  </si>
  <si>
    <t xml:space="preserve">Среднесписочная численность работающих на малых предприятиях  </t>
  </si>
  <si>
    <t>Среднемесячная зарплата списочного состава</t>
  </si>
  <si>
    <t xml:space="preserve"> </t>
  </si>
  <si>
    <t>Гатчинского муниципального района  Ленинградской области  на 2009-2011 годы</t>
  </si>
  <si>
    <t xml:space="preserve">Расходы на ЖКХ  </t>
  </si>
  <si>
    <t>Сиверского городского  поселения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</si>
</sst>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9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Тысячи [0]_Лист1 (2)" xfId="20"/>
    <cellStyle name="Тысячи_Лист1 (2)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34">
      <selection activeCell="J43" sqref="J43"/>
    </sheetView>
  </sheetViews>
  <sheetFormatPr defaultColWidth="9.00390625" defaultRowHeight="12.75"/>
  <cols>
    <col min="1" max="1" width="6.25390625" style="1" customWidth="1"/>
    <col min="2" max="2" width="29.875" style="1" customWidth="1"/>
    <col min="3" max="3" width="10.875" style="2" customWidth="1"/>
    <col min="4" max="4" width="12.375" style="2" customWidth="1"/>
    <col min="5" max="5" width="10.375" style="2" customWidth="1"/>
    <col min="6" max="6" width="9.375" style="2" customWidth="1"/>
    <col min="7" max="7" width="9.75390625" style="1" customWidth="1"/>
    <col min="8" max="8" width="12.125" style="1" customWidth="1"/>
    <col min="9" max="16384" width="8.875" style="1" customWidth="1"/>
  </cols>
  <sheetData>
    <row r="1" spans="7:9" ht="15.75">
      <c r="G1" s="3" t="s">
        <v>18</v>
      </c>
      <c r="I1" s="4"/>
    </row>
    <row r="2" spans="7:9" ht="15.75">
      <c r="G2" s="4"/>
      <c r="H2" s="4"/>
      <c r="I2" s="4"/>
    </row>
    <row r="3" spans="1:8" ht="15.75">
      <c r="A3" s="45" t="s">
        <v>19</v>
      </c>
      <c r="B3" s="45"/>
      <c r="C3" s="45"/>
      <c r="D3" s="45"/>
      <c r="E3" s="45"/>
      <c r="F3" s="45"/>
      <c r="G3" s="45"/>
      <c r="H3" s="45"/>
    </row>
    <row r="4" spans="1:8" ht="15.75">
      <c r="A4" s="45" t="s">
        <v>20</v>
      </c>
      <c r="B4" s="45"/>
      <c r="C4" s="45"/>
      <c r="D4" s="45"/>
      <c r="E4" s="45"/>
      <c r="F4" s="45"/>
      <c r="G4" s="45"/>
      <c r="H4" s="45"/>
    </row>
    <row r="5" spans="1:8" ht="15.75">
      <c r="A5" s="45" t="s">
        <v>82</v>
      </c>
      <c r="B5" s="45"/>
      <c r="C5" s="45"/>
      <c r="D5" s="45"/>
      <c r="E5" s="45"/>
      <c r="F5" s="45"/>
      <c r="G5" s="45"/>
      <c r="H5" s="45"/>
    </row>
    <row r="6" spans="1:8" ht="15.75">
      <c r="A6" s="45" t="s">
        <v>80</v>
      </c>
      <c r="B6" s="45"/>
      <c r="C6" s="45"/>
      <c r="D6" s="45"/>
      <c r="E6" s="45"/>
      <c r="F6" s="45"/>
      <c r="G6" s="45"/>
      <c r="H6" s="45"/>
    </row>
    <row r="7" spans="2:8" ht="15.75">
      <c r="B7" s="5"/>
      <c r="C7" s="6"/>
      <c r="D7" s="6"/>
      <c r="E7" s="6"/>
      <c r="F7" s="6"/>
      <c r="G7" s="5"/>
      <c r="H7" s="5"/>
    </row>
    <row r="8" spans="1:8" ht="39" customHeight="1">
      <c r="A8" s="7" t="s">
        <v>21</v>
      </c>
      <c r="B8" s="8" t="s">
        <v>22</v>
      </c>
      <c r="C8" s="9" t="s">
        <v>23</v>
      </c>
      <c r="D8" s="10" t="s">
        <v>24</v>
      </c>
      <c r="E8" s="11" t="s">
        <v>25</v>
      </c>
      <c r="F8" s="11" t="s">
        <v>26</v>
      </c>
      <c r="G8" s="11" t="s">
        <v>27</v>
      </c>
      <c r="H8" s="12" t="s">
        <v>28</v>
      </c>
    </row>
    <row r="9" spans="1:8" ht="31.5">
      <c r="A9" s="13">
        <v>1</v>
      </c>
      <c r="B9" s="14" t="s">
        <v>29</v>
      </c>
      <c r="C9" s="15" t="s">
        <v>30</v>
      </c>
      <c r="D9" s="16">
        <v>18.8</v>
      </c>
      <c r="E9" s="16">
        <v>19</v>
      </c>
      <c r="F9" s="16">
        <v>19.1</v>
      </c>
      <c r="G9" s="16">
        <v>19.3</v>
      </c>
      <c r="H9" s="16">
        <v>19.5</v>
      </c>
    </row>
    <row r="10" spans="1:8" ht="15.75">
      <c r="A10" s="13"/>
      <c r="B10" s="14" t="s">
        <v>31</v>
      </c>
      <c r="C10" s="15"/>
      <c r="D10" s="16"/>
      <c r="E10" s="16"/>
      <c r="F10" s="17"/>
      <c r="G10" s="18"/>
      <c r="H10" s="18"/>
    </row>
    <row r="11" spans="1:8" ht="15.75">
      <c r="A11" s="13"/>
      <c r="B11" s="14" t="s">
        <v>32</v>
      </c>
      <c r="C11" s="15" t="s">
        <v>30</v>
      </c>
      <c r="D11" s="16">
        <v>12.2</v>
      </c>
      <c r="E11" s="16">
        <v>12.6</v>
      </c>
      <c r="F11" s="16">
        <v>12.7</v>
      </c>
      <c r="G11" s="16">
        <v>12.8</v>
      </c>
      <c r="H11" s="16">
        <v>13</v>
      </c>
    </row>
    <row r="12" spans="1:8" ht="15.75">
      <c r="A12" s="13"/>
      <c r="B12" s="14" t="s">
        <v>33</v>
      </c>
      <c r="C12" s="15" t="s">
        <v>30</v>
      </c>
      <c r="D12" s="16">
        <v>6.6</v>
      </c>
      <c r="E12" s="16">
        <v>6.4</v>
      </c>
      <c r="F12" s="16">
        <v>6.4</v>
      </c>
      <c r="G12" s="16">
        <v>6.5</v>
      </c>
      <c r="H12" s="16">
        <v>6.5</v>
      </c>
    </row>
    <row r="13" spans="1:8" ht="15.75">
      <c r="A13" s="13">
        <v>2</v>
      </c>
      <c r="B13" s="14" t="s">
        <v>34</v>
      </c>
      <c r="C13" s="15" t="s">
        <v>30</v>
      </c>
      <c r="D13" s="16">
        <v>159</v>
      </c>
      <c r="E13" s="16">
        <v>165</v>
      </c>
      <c r="F13" s="16">
        <v>175</v>
      </c>
      <c r="G13" s="16">
        <v>190</v>
      </c>
      <c r="H13" s="16">
        <v>200</v>
      </c>
    </row>
    <row r="14" spans="1:8" ht="15.75">
      <c r="A14" s="13">
        <v>3</v>
      </c>
      <c r="B14" s="14" t="s">
        <v>35</v>
      </c>
      <c r="C14" s="15" t="s">
        <v>30</v>
      </c>
      <c r="D14" s="16">
        <v>314</v>
      </c>
      <c r="E14" s="16">
        <v>310</v>
      </c>
      <c r="F14" s="16">
        <v>310</v>
      </c>
      <c r="G14" s="16">
        <v>310</v>
      </c>
      <c r="H14" s="16">
        <v>310</v>
      </c>
    </row>
    <row r="15" spans="1:8" ht="31.5">
      <c r="A15" s="13">
        <v>4</v>
      </c>
      <c r="B15" s="14" t="s">
        <v>17</v>
      </c>
      <c r="C15" s="15" t="s">
        <v>30</v>
      </c>
      <c r="D15" s="16"/>
      <c r="E15" s="16"/>
      <c r="F15" s="16"/>
      <c r="G15" s="16"/>
      <c r="H15" s="16"/>
    </row>
    <row r="16" spans="1:8" ht="48" customHeight="1">
      <c r="A16" s="13">
        <v>5</v>
      </c>
      <c r="B16" s="19" t="s">
        <v>14</v>
      </c>
      <c r="C16" s="20" t="s">
        <v>36</v>
      </c>
      <c r="D16" s="13">
        <v>7.1</v>
      </c>
      <c r="E16" s="21">
        <v>8.6</v>
      </c>
      <c r="F16" s="21">
        <v>9.2</v>
      </c>
      <c r="G16" s="21">
        <v>9.8</v>
      </c>
      <c r="H16" s="21">
        <v>10.2</v>
      </c>
    </row>
    <row r="17" spans="1:8" ht="48.75" customHeight="1">
      <c r="A17" s="13">
        <v>6</v>
      </c>
      <c r="B17" s="19" t="s">
        <v>37</v>
      </c>
      <c r="C17" s="20" t="s">
        <v>36</v>
      </c>
      <c r="D17" s="13">
        <v>16.6</v>
      </c>
      <c r="E17" s="21">
        <v>16.3</v>
      </c>
      <c r="F17" s="21">
        <v>16.2</v>
      </c>
      <c r="G17" s="21">
        <v>16.1</v>
      </c>
      <c r="H17" s="21">
        <v>15.9</v>
      </c>
    </row>
    <row r="18" spans="1:8" ht="51" customHeight="1">
      <c r="A18" s="13">
        <v>7</v>
      </c>
      <c r="B18" s="14" t="s">
        <v>16</v>
      </c>
      <c r="C18" s="20" t="s">
        <v>36</v>
      </c>
      <c r="D18" s="13">
        <v>-8.2</v>
      </c>
      <c r="E18" s="21">
        <v>-7.6</v>
      </c>
      <c r="F18" s="21">
        <v>-7.1</v>
      </c>
      <c r="G18" s="21">
        <v>-6.2</v>
      </c>
      <c r="H18" s="21">
        <v>-5.6</v>
      </c>
    </row>
    <row r="19" spans="1:8" ht="36" customHeight="1">
      <c r="A19" s="13">
        <v>8</v>
      </c>
      <c r="B19" s="14" t="s">
        <v>38</v>
      </c>
      <c r="C19" s="22" t="s">
        <v>30</v>
      </c>
      <c r="D19" s="13">
        <v>50</v>
      </c>
      <c r="E19" s="21">
        <v>48</v>
      </c>
      <c r="F19" s="21">
        <v>46</v>
      </c>
      <c r="G19" s="21">
        <v>46</v>
      </c>
      <c r="H19" s="21">
        <v>46</v>
      </c>
    </row>
    <row r="20" spans="1:8" ht="63">
      <c r="A20" s="13">
        <v>9</v>
      </c>
      <c r="B20" s="14" t="s">
        <v>39</v>
      </c>
      <c r="C20" s="15" t="s">
        <v>0</v>
      </c>
      <c r="D20" s="16">
        <v>0.51</v>
      </c>
      <c r="E20" s="16">
        <v>0.49</v>
      </c>
      <c r="F20" s="16">
        <v>0.47</v>
      </c>
      <c r="G20" s="16">
        <v>0.47</v>
      </c>
      <c r="H20" s="16">
        <v>0.47</v>
      </c>
    </row>
    <row r="21" spans="1:8" ht="54" customHeight="1">
      <c r="A21" s="23">
        <v>10</v>
      </c>
      <c r="B21" s="24" t="s">
        <v>40</v>
      </c>
      <c r="C21" s="25" t="s">
        <v>30</v>
      </c>
      <c r="D21" s="26">
        <v>3985</v>
      </c>
      <c r="E21" s="26">
        <v>3700</v>
      </c>
      <c r="F21" s="26">
        <v>3774</v>
      </c>
      <c r="G21" s="26">
        <v>3850</v>
      </c>
      <c r="H21" s="26">
        <v>3927</v>
      </c>
    </row>
    <row r="22" spans="1:8" ht="31.5">
      <c r="A22" s="23">
        <v>10</v>
      </c>
      <c r="B22" s="27" t="s">
        <v>41</v>
      </c>
      <c r="C22" s="16" t="s">
        <v>42</v>
      </c>
      <c r="D22" s="43">
        <v>10740</v>
      </c>
      <c r="E22" s="43">
        <v>13800</v>
      </c>
      <c r="F22" s="43">
        <v>15000</v>
      </c>
      <c r="G22" s="43">
        <v>17000</v>
      </c>
      <c r="H22" s="43">
        <v>19000</v>
      </c>
    </row>
    <row r="23" spans="1:8" ht="47.25">
      <c r="A23" s="23">
        <v>11</v>
      </c>
      <c r="B23" s="27" t="s">
        <v>43</v>
      </c>
      <c r="C23" s="16" t="s">
        <v>42</v>
      </c>
      <c r="D23" s="16">
        <v>10368</v>
      </c>
      <c r="E23" s="16">
        <v>13690</v>
      </c>
      <c r="F23" s="16">
        <v>15000</v>
      </c>
      <c r="G23" s="16">
        <v>17000</v>
      </c>
      <c r="H23" s="16">
        <v>19000</v>
      </c>
    </row>
    <row r="24" spans="1:8" ht="78.75">
      <c r="A24" s="23">
        <v>12</v>
      </c>
      <c r="B24" s="24" t="s">
        <v>44</v>
      </c>
      <c r="C24" s="16" t="s">
        <v>45</v>
      </c>
      <c r="D24" s="16">
        <v>820.4</v>
      </c>
      <c r="E24" s="16">
        <v>1450</v>
      </c>
      <c r="F24" s="16">
        <v>1600</v>
      </c>
      <c r="G24" s="16">
        <v>1800</v>
      </c>
      <c r="H24" s="16">
        <v>2000</v>
      </c>
    </row>
    <row r="25" spans="1:8" ht="29.25" customHeight="1">
      <c r="A25" s="23"/>
      <c r="B25" s="24" t="s">
        <v>46</v>
      </c>
      <c r="C25" s="16"/>
      <c r="D25" s="16"/>
      <c r="E25" s="16"/>
      <c r="F25" s="16"/>
      <c r="G25" s="28"/>
      <c r="H25" s="28"/>
    </row>
    <row r="26" spans="1:8" ht="51" customHeight="1">
      <c r="A26" s="23"/>
      <c r="B26" s="24" t="s">
        <v>47</v>
      </c>
      <c r="C26" s="16" t="s">
        <v>45</v>
      </c>
      <c r="D26" s="16">
        <v>6.93</v>
      </c>
      <c r="E26" s="16">
        <v>8.6</v>
      </c>
      <c r="F26" s="16">
        <v>10</v>
      </c>
      <c r="G26" s="16">
        <v>11.5</v>
      </c>
      <c r="H26" s="16">
        <v>13</v>
      </c>
    </row>
    <row r="27" spans="1:8" ht="27" customHeight="1">
      <c r="A27" s="23"/>
      <c r="B27" s="24" t="s">
        <v>1</v>
      </c>
      <c r="C27" s="16" t="s">
        <v>45</v>
      </c>
      <c r="D27" s="16"/>
      <c r="E27" s="16"/>
      <c r="F27" s="16"/>
      <c r="G27" s="28"/>
      <c r="H27" s="28"/>
    </row>
    <row r="28" spans="1:8" ht="30" customHeight="1">
      <c r="A28" s="23"/>
      <c r="B28" s="24" t="s">
        <v>2</v>
      </c>
      <c r="C28" s="16" t="s">
        <v>45</v>
      </c>
      <c r="D28" s="16">
        <v>820.4</v>
      </c>
      <c r="E28" s="16">
        <v>902</v>
      </c>
      <c r="F28" s="16">
        <v>970</v>
      </c>
      <c r="G28" s="44">
        <v>1040</v>
      </c>
      <c r="H28" s="44">
        <v>1100</v>
      </c>
    </row>
    <row r="29" spans="1:8" ht="24.75" customHeight="1">
      <c r="A29" s="23"/>
      <c r="B29" s="24" t="s">
        <v>48</v>
      </c>
      <c r="C29" s="16" t="s">
        <v>45</v>
      </c>
      <c r="D29" s="16"/>
      <c r="E29" s="16"/>
      <c r="F29" s="16"/>
      <c r="G29" s="28"/>
      <c r="H29" s="28"/>
    </row>
    <row r="30" spans="1:8" ht="47.25">
      <c r="A30" s="23"/>
      <c r="B30" s="24" t="s">
        <v>3</v>
      </c>
      <c r="C30" s="16" t="s">
        <v>45</v>
      </c>
      <c r="D30" s="16">
        <v>188.7</v>
      </c>
      <c r="E30" s="16">
        <v>61.6</v>
      </c>
      <c r="F30" s="16"/>
      <c r="G30" s="28"/>
      <c r="H30" s="28"/>
    </row>
    <row r="31" spans="1:8" ht="94.5">
      <c r="A31" s="23"/>
      <c r="B31" s="24" t="s">
        <v>49</v>
      </c>
      <c r="C31" s="16" t="s">
        <v>45</v>
      </c>
      <c r="D31" s="16">
        <v>77.8</v>
      </c>
      <c r="E31" s="16">
        <v>92</v>
      </c>
      <c r="F31" s="16">
        <v>101</v>
      </c>
      <c r="G31" s="16">
        <v>110</v>
      </c>
      <c r="H31" s="16">
        <v>122</v>
      </c>
    </row>
    <row r="32" spans="1:8" ht="27.75" customHeight="1">
      <c r="A32" s="23"/>
      <c r="B32" s="24" t="s">
        <v>50</v>
      </c>
      <c r="C32" s="16" t="s">
        <v>45</v>
      </c>
      <c r="D32" s="16">
        <v>5.8</v>
      </c>
      <c r="E32" s="16">
        <v>50</v>
      </c>
      <c r="F32" s="16">
        <v>52</v>
      </c>
      <c r="G32" s="16">
        <v>54</v>
      </c>
      <c r="H32" s="16">
        <v>55</v>
      </c>
    </row>
    <row r="33" spans="1:8" ht="47.25">
      <c r="A33" s="23"/>
      <c r="B33" s="24" t="s">
        <v>51</v>
      </c>
      <c r="C33" s="16" t="s">
        <v>45</v>
      </c>
      <c r="D33" s="16">
        <v>17.3</v>
      </c>
      <c r="E33" s="16">
        <v>20</v>
      </c>
      <c r="F33" s="16">
        <v>22</v>
      </c>
      <c r="G33" s="16">
        <v>25</v>
      </c>
      <c r="H33" s="16">
        <v>27</v>
      </c>
    </row>
    <row r="34" spans="1:8" ht="47.25">
      <c r="A34" s="23">
        <v>13</v>
      </c>
      <c r="B34" s="28" t="s">
        <v>52</v>
      </c>
      <c r="C34" s="16" t="s">
        <v>45</v>
      </c>
      <c r="D34" s="16"/>
      <c r="E34" s="16"/>
      <c r="F34" s="16"/>
      <c r="G34" s="28"/>
      <c r="H34" s="28"/>
    </row>
    <row r="35" spans="1:8" ht="32.25" customHeight="1">
      <c r="A35" s="23">
        <v>14</v>
      </c>
      <c r="B35" s="16" t="s">
        <v>53</v>
      </c>
      <c r="C35" s="16" t="s">
        <v>45</v>
      </c>
      <c r="D35" s="16">
        <v>224.7</v>
      </c>
      <c r="E35" s="16">
        <v>236</v>
      </c>
      <c r="F35" s="16">
        <v>248</v>
      </c>
      <c r="G35" s="16">
        <v>259</v>
      </c>
      <c r="H35" s="16">
        <v>278</v>
      </c>
    </row>
    <row r="36" spans="1:8" ht="15.75">
      <c r="A36" s="23">
        <v>15</v>
      </c>
      <c r="B36" s="29" t="s">
        <v>54</v>
      </c>
      <c r="C36" s="16" t="s">
        <v>45</v>
      </c>
      <c r="D36" s="16">
        <v>74.4</v>
      </c>
      <c r="E36" s="16">
        <v>80</v>
      </c>
      <c r="F36" s="16">
        <v>93</v>
      </c>
      <c r="G36" s="43">
        <v>111</v>
      </c>
      <c r="H36" s="43">
        <v>119</v>
      </c>
    </row>
    <row r="37" spans="1:8" ht="21" customHeight="1">
      <c r="A37" s="30">
        <v>16</v>
      </c>
      <c r="B37" s="29" t="s">
        <v>4</v>
      </c>
      <c r="C37" s="16" t="s">
        <v>45</v>
      </c>
      <c r="D37" s="16">
        <v>2.9</v>
      </c>
      <c r="E37" s="16">
        <v>3.5</v>
      </c>
      <c r="F37" s="16">
        <v>4.3</v>
      </c>
      <c r="G37" s="16">
        <v>5.2</v>
      </c>
      <c r="H37" s="16">
        <v>6.5</v>
      </c>
    </row>
    <row r="38" spans="1:8" ht="63">
      <c r="A38" s="30">
        <v>17</v>
      </c>
      <c r="B38" s="29" t="s">
        <v>55</v>
      </c>
      <c r="C38" s="16" t="s">
        <v>45</v>
      </c>
      <c r="D38" s="16">
        <v>58.8</v>
      </c>
      <c r="E38" s="16">
        <v>95</v>
      </c>
      <c r="F38" s="16">
        <v>130</v>
      </c>
      <c r="G38" s="16">
        <v>170</v>
      </c>
      <c r="H38" s="16">
        <v>190</v>
      </c>
    </row>
    <row r="39" spans="1:8" ht="63">
      <c r="A39" s="30">
        <v>18</v>
      </c>
      <c r="B39" s="29" t="s">
        <v>56</v>
      </c>
      <c r="C39" s="16" t="s">
        <v>57</v>
      </c>
      <c r="D39" s="16">
        <v>725.8</v>
      </c>
      <c r="E39" s="16">
        <v>760</v>
      </c>
      <c r="F39" s="16">
        <v>850</v>
      </c>
      <c r="G39" s="16">
        <v>940</v>
      </c>
      <c r="H39" s="16">
        <v>1020</v>
      </c>
    </row>
    <row r="40" spans="1:8" ht="15.75">
      <c r="A40" s="30">
        <v>19</v>
      </c>
      <c r="B40" s="31" t="s">
        <v>58</v>
      </c>
      <c r="C40" s="31" t="s">
        <v>15</v>
      </c>
      <c r="D40" s="21">
        <f>D42+D47+D50+D51+D52</f>
        <v>57155.299999999996</v>
      </c>
      <c r="E40" s="21">
        <f>E42+E47+E50+E51+E52</f>
        <v>79706.3</v>
      </c>
      <c r="F40" s="21">
        <f>F42+F47+F50+F51+F52</f>
        <v>84745.9</v>
      </c>
      <c r="G40" s="21">
        <f>G42+G47+G50+G51+G52</f>
        <v>87762.2</v>
      </c>
      <c r="H40" s="21">
        <f>H42+H47+H50+H51+H52</f>
        <v>107842.3</v>
      </c>
    </row>
    <row r="41" spans="1:8" ht="15.75">
      <c r="A41" s="30"/>
      <c r="B41" s="31" t="s">
        <v>31</v>
      </c>
      <c r="C41" s="31"/>
      <c r="D41" s="13"/>
      <c r="E41" s="13"/>
      <c r="F41" s="13"/>
      <c r="G41" s="32"/>
      <c r="H41" s="32"/>
    </row>
    <row r="42" spans="1:8" ht="15.75">
      <c r="A42" s="30"/>
      <c r="B42" s="31" t="s">
        <v>59</v>
      </c>
      <c r="C42" s="31" t="s">
        <v>15</v>
      </c>
      <c r="D42" s="21">
        <f>D43+D44+D45+D46</f>
        <v>20061.2</v>
      </c>
      <c r="E42" s="21">
        <f>E43+E44+E45+E46</f>
        <v>23289</v>
      </c>
      <c r="F42" s="21">
        <f>F43+F44+F45+F46</f>
        <v>25527.9</v>
      </c>
      <c r="G42" s="21">
        <f>G43+G44+G45+G46</f>
        <v>16922.2</v>
      </c>
      <c r="H42" s="21">
        <f>H43+H44+H45+H46</f>
        <v>28322.3</v>
      </c>
    </row>
    <row r="43" spans="1:8" ht="15.75">
      <c r="A43" s="30"/>
      <c r="B43" s="31" t="s">
        <v>60</v>
      </c>
      <c r="C43" s="31"/>
      <c r="D43" s="17">
        <v>10733.4</v>
      </c>
      <c r="E43" s="16">
        <v>13478</v>
      </c>
      <c r="F43" s="16">
        <v>14825.8</v>
      </c>
      <c r="G43" s="16">
        <v>15000</v>
      </c>
      <c r="H43" s="16">
        <v>15500</v>
      </c>
    </row>
    <row r="44" spans="1:8" ht="31.5">
      <c r="A44" s="30"/>
      <c r="B44" s="31" t="s">
        <v>61</v>
      </c>
      <c r="C44" s="31" t="s">
        <v>15</v>
      </c>
      <c r="D44" s="16">
        <v>658.1</v>
      </c>
      <c r="E44" s="16">
        <v>809</v>
      </c>
      <c r="F44" s="16">
        <v>800</v>
      </c>
      <c r="G44" s="16">
        <v>820</v>
      </c>
      <c r="H44" s="16">
        <v>820</v>
      </c>
    </row>
    <row r="45" spans="1:8" ht="31.5">
      <c r="A45" s="30"/>
      <c r="B45" s="31" t="s">
        <v>63</v>
      </c>
      <c r="C45" s="31" t="s">
        <v>15</v>
      </c>
      <c r="D45" s="16">
        <v>0.5</v>
      </c>
      <c r="E45" s="16">
        <v>2</v>
      </c>
      <c r="F45" s="16">
        <v>2.1</v>
      </c>
      <c r="G45" s="16">
        <v>2.2</v>
      </c>
      <c r="H45" s="17">
        <v>2.3</v>
      </c>
    </row>
    <row r="46" spans="1:8" ht="15.75">
      <c r="A46" s="30"/>
      <c r="B46" s="31" t="s">
        <v>64</v>
      </c>
      <c r="C46" s="31" t="s">
        <v>15</v>
      </c>
      <c r="D46" s="13">
        <v>8669.2</v>
      </c>
      <c r="E46" s="13">
        <v>9000</v>
      </c>
      <c r="F46" s="13">
        <v>9900</v>
      </c>
      <c r="G46" s="32">
        <v>1100</v>
      </c>
      <c r="H46" s="32">
        <v>12000</v>
      </c>
    </row>
    <row r="47" spans="1:8" ht="15.75">
      <c r="A47" s="30"/>
      <c r="B47" s="31" t="s">
        <v>65</v>
      </c>
      <c r="C47" s="31" t="s">
        <v>15</v>
      </c>
      <c r="D47" s="13">
        <f>D48+D49</f>
        <v>8053.200000000001</v>
      </c>
      <c r="E47" s="13">
        <f>E48+E49</f>
        <v>7960</v>
      </c>
      <c r="F47" s="13">
        <f>F48+F49</f>
        <v>8800</v>
      </c>
      <c r="G47" s="13">
        <f>G48+G49</f>
        <v>9700</v>
      </c>
      <c r="H47" s="13">
        <f>H48+H49</f>
        <v>10900</v>
      </c>
    </row>
    <row r="48" spans="1:8" ht="15.75">
      <c r="A48" s="30"/>
      <c r="B48" s="31" t="s">
        <v>66</v>
      </c>
      <c r="C48" s="31" t="s">
        <v>15</v>
      </c>
      <c r="D48" s="13">
        <v>5734.3</v>
      </c>
      <c r="E48" s="13">
        <v>5460</v>
      </c>
      <c r="F48" s="13">
        <v>6500</v>
      </c>
      <c r="G48" s="32">
        <v>7200</v>
      </c>
      <c r="H48" s="32">
        <v>8100</v>
      </c>
    </row>
    <row r="49" spans="1:8" ht="15.75">
      <c r="A49" s="30"/>
      <c r="B49" s="31" t="s">
        <v>67</v>
      </c>
      <c r="C49" s="31" t="s">
        <v>15</v>
      </c>
      <c r="D49" s="13">
        <v>2318.9</v>
      </c>
      <c r="E49" s="13">
        <v>2500</v>
      </c>
      <c r="F49" s="13">
        <v>2300</v>
      </c>
      <c r="G49" s="32">
        <v>2500</v>
      </c>
      <c r="H49" s="32">
        <v>2800</v>
      </c>
    </row>
    <row r="50" spans="1:8" ht="31.5">
      <c r="A50" s="30"/>
      <c r="B50" s="31" t="s">
        <v>68</v>
      </c>
      <c r="C50" s="31" t="s">
        <v>15</v>
      </c>
      <c r="D50" s="13">
        <v>1657.3</v>
      </c>
      <c r="E50" s="13">
        <v>3328.4</v>
      </c>
      <c r="F50" s="13">
        <v>5418</v>
      </c>
      <c r="G50" s="32">
        <v>5120</v>
      </c>
      <c r="H50" s="32">
        <v>5420</v>
      </c>
    </row>
    <row r="51" spans="1:8" ht="15.75">
      <c r="A51" s="30"/>
      <c r="B51" s="31" t="s">
        <v>69</v>
      </c>
      <c r="C51" s="31" t="s">
        <v>15</v>
      </c>
      <c r="D51" s="13">
        <v>21865</v>
      </c>
      <c r="E51" s="13">
        <v>40528.9</v>
      </c>
      <c r="F51" s="13">
        <v>44600</v>
      </c>
      <c r="G51" s="32">
        <v>51720</v>
      </c>
      <c r="H51" s="32">
        <v>58700</v>
      </c>
    </row>
    <row r="52" spans="1:8" ht="34.5" customHeight="1">
      <c r="A52" s="30"/>
      <c r="B52" s="31" t="s">
        <v>70</v>
      </c>
      <c r="C52" s="31" t="s">
        <v>15</v>
      </c>
      <c r="D52" s="13">
        <v>5518.6</v>
      </c>
      <c r="E52" s="13">
        <v>4600</v>
      </c>
      <c r="F52" s="13">
        <v>400</v>
      </c>
      <c r="G52" s="13">
        <v>4300</v>
      </c>
      <c r="H52" s="13">
        <v>4500</v>
      </c>
    </row>
    <row r="53" spans="1:8" ht="15.75">
      <c r="A53" s="30">
        <v>20</v>
      </c>
      <c r="B53" s="31" t="s">
        <v>71</v>
      </c>
      <c r="C53" s="31" t="s">
        <v>15</v>
      </c>
      <c r="D53" s="13">
        <f>D54+D55+D56+D57+D58+D59+D65</f>
        <v>62458.3</v>
      </c>
      <c r="E53" s="13">
        <f>E54+E55+E56+E57+E58+E59+E65</f>
        <v>91074.2</v>
      </c>
      <c r="F53" s="13">
        <f>F54+F55+F56+F57+F58+F59+F65</f>
        <v>92218.3</v>
      </c>
      <c r="G53" s="13">
        <f>G54+G55+G56+G57+G58+G59+G65</f>
        <v>105526.3</v>
      </c>
      <c r="H53" s="13">
        <f>H54+H55+H56+H57+H58+H59+H65</f>
        <v>114495.9</v>
      </c>
    </row>
    <row r="54" spans="1:8" ht="31.5">
      <c r="A54" s="30"/>
      <c r="B54" s="31" t="s">
        <v>5</v>
      </c>
      <c r="C54" s="31" t="s">
        <v>15</v>
      </c>
      <c r="D54" s="13">
        <v>16117.1</v>
      </c>
      <c r="E54" s="13">
        <v>15234</v>
      </c>
      <c r="F54" s="13">
        <v>16757.4</v>
      </c>
      <c r="G54" s="32">
        <v>18433.1</v>
      </c>
      <c r="H54" s="32">
        <v>20276.4</v>
      </c>
    </row>
    <row r="55" spans="1:8" ht="15.75">
      <c r="A55" s="30"/>
      <c r="B55" s="31" t="s">
        <v>72</v>
      </c>
      <c r="C55" s="31" t="s">
        <v>15</v>
      </c>
      <c r="D55" s="13">
        <v>224</v>
      </c>
      <c r="E55" s="13">
        <v>508.3</v>
      </c>
      <c r="F55" s="13">
        <v>550</v>
      </c>
      <c r="G55" s="32">
        <v>650</v>
      </c>
      <c r="H55" s="32">
        <v>705.3</v>
      </c>
    </row>
    <row r="56" spans="1:8" ht="63">
      <c r="A56" s="30"/>
      <c r="B56" s="31" t="s">
        <v>6</v>
      </c>
      <c r="C56" s="31" t="s">
        <v>15</v>
      </c>
      <c r="D56" s="13">
        <v>382.5</v>
      </c>
      <c r="E56" s="13">
        <v>1443.8</v>
      </c>
      <c r="F56" s="13">
        <v>1600</v>
      </c>
      <c r="G56" s="13">
        <v>1650</v>
      </c>
      <c r="H56" s="13">
        <v>1500</v>
      </c>
    </row>
    <row r="57" spans="1:8" ht="31.5">
      <c r="A57" s="30"/>
      <c r="B57" s="31" t="s">
        <v>7</v>
      </c>
      <c r="C57" s="31" t="s">
        <v>15</v>
      </c>
      <c r="D57" s="13">
        <v>3631.5</v>
      </c>
      <c r="E57" s="13">
        <v>7154.9</v>
      </c>
      <c r="F57" s="13">
        <v>4500</v>
      </c>
      <c r="G57" s="13">
        <v>5000</v>
      </c>
      <c r="H57" s="13">
        <v>5425</v>
      </c>
    </row>
    <row r="58" spans="1:8" ht="15.75">
      <c r="A58" s="30"/>
      <c r="B58" s="31" t="s">
        <v>81</v>
      </c>
      <c r="C58" s="31" t="s">
        <v>15</v>
      </c>
      <c r="D58" s="13">
        <v>13746.9</v>
      </c>
      <c r="E58" s="13">
        <v>15424</v>
      </c>
      <c r="F58" s="13">
        <v>18180.9</v>
      </c>
      <c r="G58" s="32">
        <v>22011.2</v>
      </c>
      <c r="H58" s="32">
        <v>26154.8</v>
      </c>
    </row>
    <row r="59" spans="1:8" ht="78.75">
      <c r="A59" s="30"/>
      <c r="B59" s="31" t="s">
        <v>8</v>
      </c>
      <c r="C59" s="31" t="s">
        <v>15</v>
      </c>
      <c r="D59" s="13">
        <f>D61+D62+D63</f>
        <v>19145</v>
      </c>
      <c r="E59" s="13">
        <f>E61+E62+E63</f>
        <v>24456</v>
      </c>
      <c r="F59" s="13">
        <f>F61+F62+F63</f>
        <v>24757</v>
      </c>
      <c r="G59" s="13">
        <f>G61+G62+G63</f>
        <v>25440</v>
      </c>
      <c r="H59" s="13">
        <f>H61+H62+H63</f>
        <v>25343.4</v>
      </c>
    </row>
    <row r="60" spans="1:8" ht="15.75">
      <c r="A60" s="30"/>
      <c r="B60" s="31" t="s">
        <v>9</v>
      </c>
      <c r="C60" s="31" t="s">
        <v>15</v>
      </c>
      <c r="D60" s="13"/>
      <c r="E60" s="13"/>
      <c r="F60" s="13"/>
      <c r="G60" s="32"/>
      <c r="H60" s="32"/>
    </row>
    <row r="61" spans="1:8" ht="15.75">
      <c r="A61" s="30"/>
      <c r="B61" s="31" t="s">
        <v>10</v>
      </c>
      <c r="C61" s="31" t="s">
        <v>15</v>
      </c>
      <c r="D61" s="13">
        <v>30.6</v>
      </c>
      <c r="E61" s="13">
        <v>380</v>
      </c>
      <c r="F61" s="13">
        <v>37</v>
      </c>
      <c r="G61" s="32">
        <v>40</v>
      </c>
      <c r="H61" s="32">
        <v>43.4</v>
      </c>
    </row>
    <row r="62" spans="1:8" ht="47.25">
      <c r="A62" s="30"/>
      <c r="B62" s="31" t="s">
        <v>11</v>
      </c>
      <c r="C62" s="31" t="s">
        <v>15</v>
      </c>
      <c r="D62" s="13">
        <v>13575.8</v>
      </c>
      <c r="E62" s="13">
        <v>15928</v>
      </c>
      <c r="F62" s="13">
        <v>16520</v>
      </c>
      <c r="G62" s="32">
        <v>17100</v>
      </c>
      <c r="H62" s="32">
        <v>17300</v>
      </c>
    </row>
    <row r="63" spans="1:8" ht="31.5">
      <c r="A63" s="30"/>
      <c r="B63" s="31" t="s">
        <v>12</v>
      </c>
      <c r="C63" s="31" t="s">
        <v>15</v>
      </c>
      <c r="D63" s="13">
        <v>5538.6</v>
      </c>
      <c r="E63" s="13">
        <v>8148</v>
      </c>
      <c r="F63" s="13">
        <v>8200</v>
      </c>
      <c r="G63" s="32">
        <v>8300</v>
      </c>
      <c r="H63" s="32">
        <v>8000</v>
      </c>
    </row>
    <row r="64" spans="1:8" ht="15.75">
      <c r="A64" s="30"/>
      <c r="B64" s="31" t="s">
        <v>13</v>
      </c>
      <c r="C64" s="31" t="s">
        <v>15</v>
      </c>
      <c r="D64" s="13"/>
      <c r="E64" s="13"/>
      <c r="F64" s="13"/>
      <c r="G64" s="32"/>
      <c r="H64" s="32"/>
    </row>
    <row r="65" spans="1:8" ht="47.25">
      <c r="A65" s="23"/>
      <c r="B65" s="31" t="s">
        <v>73</v>
      </c>
      <c r="C65" s="31" t="s">
        <v>15</v>
      </c>
      <c r="D65" s="13">
        <v>9211.3</v>
      </c>
      <c r="E65" s="13">
        <v>26853.2</v>
      </c>
      <c r="F65" s="13">
        <v>25873</v>
      </c>
      <c r="G65" s="13">
        <v>32342</v>
      </c>
      <c r="H65" s="13">
        <v>35091</v>
      </c>
    </row>
    <row r="66" spans="1:8" s="37" customFormat="1" ht="15.75">
      <c r="A66" s="33">
        <v>21</v>
      </c>
      <c r="B66" s="34" t="s">
        <v>74</v>
      </c>
      <c r="C66" s="35"/>
      <c r="D66" s="35"/>
      <c r="E66" s="35"/>
      <c r="F66" s="35"/>
      <c r="G66" s="36"/>
      <c r="H66" s="36"/>
    </row>
    <row r="67" spans="1:8" s="37" customFormat="1" ht="51">
      <c r="A67" s="38" t="s">
        <v>79</v>
      </c>
      <c r="B67" s="39" t="s">
        <v>75</v>
      </c>
      <c r="C67" s="40" t="s">
        <v>62</v>
      </c>
      <c r="D67" s="41">
        <v>294.7</v>
      </c>
      <c r="E67" s="41">
        <v>210</v>
      </c>
      <c r="F67" s="41">
        <v>235</v>
      </c>
      <c r="G67" s="41">
        <v>270</v>
      </c>
      <c r="H67" s="41">
        <v>310</v>
      </c>
    </row>
    <row r="68" spans="1:8" s="37" customFormat="1" ht="20.25" customHeight="1">
      <c r="A68" s="38"/>
      <c r="B68" s="39" t="s">
        <v>76</v>
      </c>
      <c r="C68" s="40" t="s">
        <v>15</v>
      </c>
      <c r="D68" s="42">
        <v>24358</v>
      </c>
      <c r="E68" s="42">
        <v>30000</v>
      </c>
      <c r="F68" s="42">
        <v>60000</v>
      </c>
      <c r="G68" s="42">
        <v>70000</v>
      </c>
      <c r="H68" s="42">
        <v>90000</v>
      </c>
    </row>
    <row r="69" spans="1:8" s="37" customFormat="1" ht="38.25">
      <c r="A69" s="38"/>
      <c r="B69" s="39" t="s">
        <v>77</v>
      </c>
      <c r="C69" s="40" t="s">
        <v>30</v>
      </c>
      <c r="D69" s="42">
        <v>691</v>
      </c>
      <c r="E69" s="42">
        <v>430</v>
      </c>
      <c r="F69" s="42">
        <v>460</v>
      </c>
      <c r="G69" s="42">
        <v>500</v>
      </c>
      <c r="H69" s="42">
        <v>520</v>
      </c>
    </row>
    <row r="70" spans="1:8" s="37" customFormat="1" ht="25.5">
      <c r="A70" s="38"/>
      <c r="B70" s="39" t="s">
        <v>78</v>
      </c>
      <c r="C70" s="40" t="s">
        <v>42</v>
      </c>
      <c r="D70" s="42">
        <v>7032</v>
      </c>
      <c r="E70" s="42">
        <v>12300</v>
      </c>
      <c r="F70" s="42">
        <v>14000</v>
      </c>
      <c r="G70" s="42">
        <v>15700</v>
      </c>
      <c r="H70" s="42">
        <v>17000</v>
      </c>
    </row>
  </sheetData>
  <sheetProtection/>
  <mergeCells count="4">
    <mergeCell ref="A3:H3"/>
    <mergeCell ref="A4:H4"/>
    <mergeCell ref="A5:H5"/>
    <mergeCell ref="A6:H6"/>
  </mergeCells>
  <printOptions/>
  <pageMargins left="0" right="0" top="0.5118110236220472" bottom="0.6299212598425197" header="0.5118110236220472" footer="0.5118110236220472"/>
  <pageSetup horizontalDpi="600" verticalDpi="600" orientation="portrait" paperSize="9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sivadm</cp:lastModifiedBy>
  <cp:lastPrinted>2008-08-18T11:12:00Z</cp:lastPrinted>
  <dcterms:created xsi:type="dcterms:W3CDTF">2002-05-08T07:52:30Z</dcterms:created>
  <dcterms:modified xsi:type="dcterms:W3CDTF">2008-08-18T11:36:33Z</dcterms:modified>
  <cp:category/>
  <cp:version/>
  <cp:contentType/>
  <cp:contentStatus/>
</cp:coreProperties>
</file>