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5456" windowHeight="11196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<sst xmlns="http://schemas.openxmlformats.org/spreadsheetml/2006/main" count="174" uniqueCount="60">
  <si>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</si>
  <si>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</si>
  <si>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</si>
  <si>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</si>
  <si>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</si>
  <si>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</si>
  <si>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</si>
  <si>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</si>
  <si>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</si>
  <si>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</si>
  <si>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</si>
  <si>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</si>
  <si>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</si>
  <si>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</si>
  <si>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</si>
  <si>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</si>
  <si>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</si>
  <si>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</si>
  <si>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</si>
  <si>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</si>
  <si>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</si>
  <si>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</si>
  <si>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</si>
  <si>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</si>
  <si>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</si>
  <si>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</si>
  <si>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</si>
  <si>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</si>
  <si>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</si>
  <si>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</si>
  <si>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</si>
  <si>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</si>
  <si>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</si>
  <si>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</si>
  <si>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</si>
  <si>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</si>
  <si>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</si>
  <si>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</si>
  <si>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</si>
  <si>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</si>
  <si>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</si>
  <si>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</si>
  <si>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</si>
  <si>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</si>
  <si>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</si>
  <si>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</si>
  <si>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</si>
  <si>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</si>
  <si>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</si>
  <si>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</si>
  <si>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</si>
  <si>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</si>
  <si>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</si>
  <si>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</si>
  <si>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</si>
  <si>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</si>
  <si>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</si>
  <si>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</si>
  <si>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Социальное обеспечение населения</t>
  </si>
  <si>
    <t>Приложение 11                                                                  к решению совета депутатов                      Сиверского городского поселения от 15.08.2018года №37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</si>
</sst>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2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tabSelected="1" zoomScalePageLayoutView="0" workbookViewId="0" topLeftCell="A1">
      <selection activeCell="A2" sqref="A2:AC2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1:31" ht="57" customHeight="1">
      <c r="A1" s="26"/>
      <c r="B1" s="26"/>
      <c r="C1" s="26"/>
      <c r="D1" s="20" t="s">
        <v>59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6"/>
      <c r="Z1" s="26"/>
      <c r="AA1" s="26"/>
      <c r="AB1" s="26"/>
      <c r="AC1" s="26"/>
      <c r="AD1" s="26"/>
      <c r="AE1" s="26"/>
    </row>
    <row r="2" spans="1:29" ht="58.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29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31" ht="14.25" customHeight="1">
      <c r="A5" s="19" t="s">
        <v>2</v>
      </c>
      <c r="B5" s="24" t="s">
        <v>3</v>
      </c>
      <c r="C5" s="24" t="s">
        <v>54</v>
      </c>
      <c r="D5" s="24" t="s">
        <v>55</v>
      </c>
      <c r="E5" s="24" t="s">
        <v>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 t="s">
        <v>7</v>
      </c>
      <c r="U5" s="24" t="s">
        <v>8</v>
      </c>
      <c r="V5" s="24" t="s">
        <v>9</v>
      </c>
      <c r="W5" s="19" t="s">
        <v>2</v>
      </c>
      <c r="X5" s="19" t="s">
        <v>1</v>
      </c>
      <c r="Y5" s="19" t="s">
        <v>1</v>
      </c>
      <c r="Z5" s="19" t="s">
        <v>1</v>
      </c>
      <c r="AA5" s="25" t="s">
        <v>1</v>
      </c>
      <c r="AB5" s="25" t="s">
        <v>1</v>
      </c>
      <c r="AC5" s="19" t="s">
        <v>2</v>
      </c>
      <c r="AD5" s="17"/>
      <c r="AE5" s="17"/>
    </row>
    <row r="6" spans="1:31" ht="14.25">
      <c r="A6" s="19"/>
      <c r="B6" s="24"/>
      <c r="C6" s="24" t="s">
        <v>4</v>
      </c>
      <c r="D6" s="24" t="s">
        <v>5</v>
      </c>
      <c r="E6" s="24"/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  <c r="R6" s="24" t="s">
        <v>6</v>
      </c>
      <c r="S6" s="24" t="s">
        <v>6</v>
      </c>
      <c r="T6" s="24"/>
      <c r="U6" s="24"/>
      <c r="V6" s="24"/>
      <c r="W6" s="19"/>
      <c r="X6" s="19"/>
      <c r="Y6" s="19"/>
      <c r="Z6" s="19"/>
      <c r="AA6" s="25"/>
      <c r="AB6" s="25"/>
      <c r="AC6" s="19"/>
      <c r="AD6" s="17"/>
      <c r="AE6" s="17"/>
    </row>
    <row r="7" spans="1:31" ht="14.2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17"/>
      <c r="AE7" s="17"/>
    </row>
    <row r="8" spans="1:31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 aca="true" t="shared" si="0" ref="X8:AD8">X9+X10+X11+X12+X13</f>
        <v>29213.9</v>
      </c>
      <c r="Y8" s="15">
        <f t="shared" si="0"/>
        <v>0</v>
      </c>
      <c r="Z8" s="15">
        <f t="shared" si="0"/>
        <v>0</v>
      </c>
      <c r="AA8" s="15">
        <f t="shared" si="0"/>
        <v>29533.28</v>
      </c>
      <c r="AB8" s="15">
        <f t="shared" si="0"/>
        <v>29533.28</v>
      </c>
      <c r="AC8" s="15" t="e">
        <f t="shared" si="0"/>
        <v>#VALUE!</v>
      </c>
      <c r="AD8" s="15">
        <f t="shared" si="0"/>
        <v>120</v>
      </c>
      <c r="AE8" s="18">
        <f>X8+AD8</f>
        <v>29333.9</v>
      </c>
    </row>
    <row r="9" spans="1:31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  <c r="AD9" s="17"/>
      <c r="AE9" s="18">
        <f aca="true" t="shared" si="1" ref="AE9:AE38">X9+AD9</f>
        <v>500</v>
      </c>
    </row>
    <row r="10" spans="1:31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23808</v>
      </c>
      <c r="Y10" s="13"/>
      <c r="Z10" s="13"/>
      <c r="AA10" s="13">
        <v>23674.3</v>
      </c>
      <c r="AB10" s="13">
        <v>23674.3</v>
      </c>
      <c r="AC10" s="10" t="s">
        <v>15</v>
      </c>
      <c r="AD10" s="17"/>
      <c r="AE10" s="18">
        <f t="shared" si="1"/>
        <v>23808</v>
      </c>
    </row>
    <row r="11" spans="1:31" ht="83.25" customHeight="1">
      <c r="A11" s="10" t="s">
        <v>57</v>
      </c>
      <c r="B11" s="11"/>
      <c r="C11" s="11" t="s">
        <v>11</v>
      </c>
      <c r="D11" s="11" t="s">
        <v>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  <c r="AD11" s="17"/>
      <c r="AE11" s="18">
        <f t="shared" si="1"/>
        <v>531.4</v>
      </c>
    </row>
    <row r="12" spans="1:31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  <c r="AD12" s="17"/>
      <c r="AE12" s="18">
        <f t="shared" si="1"/>
        <v>500</v>
      </c>
    </row>
    <row r="13" spans="1:31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3874.5</v>
      </c>
      <c r="Y13" s="13"/>
      <c r="Z13" s="13"/>
      <c r="AA13" s="13">
        <v>4858.98</v>
      </c>
      <c r="AB13" s="13">
        <v>4858.98</v>
      </c>
      <c r="AC13" s="10" t="s">
        <v>19</v>
      </c>
      <c r="AD13" s="17">
        <v>120</v>
      </c>
      <c r="AE13" s="18">
        <f t="shared" si="1"/>
        <v>3994.5</v>
      </c>
    </row>
    <row r="14" spans="1:31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f aca="true" t="shared" si="2" ref="X14:AD14">X15</f>
        <v>952.3</v>
      </c>
      <c r="Y14" s="15">
        <f t="shared" si="2"/>
        <v>0</v>
      </c>
      <c r="Z14" s="15">
        <f t="shared" si="2"/>
        <v>0</v>
      </c>
      <c r="AA14" s="15">
        <f t="shared" si="2"/>
        <v>1092.2</v>
      </c>
      <c r="AB14" s="15">
        <f t="shared" si="2"/>
        <v>1092.2</v>
      </c>
      <c r="AC14" s="15" t="str">
        <f t="shared" si="2"/>
        <v>Мобилизационная и вневойсковая подготовка</v>
      </c>
      <c r="AD14" s="15">
        <f t="shared" si="2"/>
        <v>0</v>
      </c>
      <c r="AE14" s="18">
        <f t="shared" si="1"/>
        <v>952.3</v>
      </c>
    </row>
    <row r="15" spans="1:31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952.3</v>
      </c>
      <c r="Y15" s="13"/>
      <c r="Z15" s="13"/>
      <c r="AA15" s="13">
        <v>1092.2</v>
      </c>
      <c r="AB15" s="13">
        <v>1092.2</v>
      </c>
      <c r="AC15" s="10" t="s">
        <v>23</v>
      </c>
      <c r="AD15" s="17"/>
      <c r="AE15" s="18">
        <f t="shared" si="1"/>
        <v>952.3</v>
      </c>
    </row>
    <row r="16" spans="1:31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  <c r="AD16" s="17"/>
      <c r="AE16" s="18">
        <f t="shared" si="1"/>
        <v>420</v>
      </c>
    </row>
    <row r="17" spans="1:31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  <c r="AD17" s="17"/>
      <c r="AE17" s="18">
        <f t="shared" si="1"/>
        <v>200</v>
      </c>
    </row>
    <row r="18" spans="1:31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  <c r="AD18" s="17"/>
      <c r="AE18" s="18">
        <f t="shared" si="1"/>
        <v>200</v>
      </c>
    </row>
    <row r="19" spans="1:31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  <c r="AD19" s="17"/>
      <c r="AE19" s="18">
        <f t="shared" si="1"/>
        <v>20</v>
      </c>
    </row>
    <row r="20" spans="1:31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 aca="true" t="shared" si="3" ref="X20:AD20">X21+X22+X23</f>
        <v>20851</v>
      </c>
      <c r="Y20" s="15">
        <f t="shared" si="3"/>
        <v>0</v>
      </c>
      <c r="Z20" s="15">
        <f t="shared" si="3"/>
        <v>0</v>
      </c>
      <c r="AA20" s="15">
        <f t="shared" si="3"/>
        <v>8120</v>
      </c>
      <c r="AB20" s="15">
        <f t="shared" si="3"/>
        <v>8120</v>
      </c>
      <c r="AC20" s="15" t="e">
        <f t="shared" si="3"/>
        <v>#VALUE!</v>
      </c>
      <c r="AD20" s="15">
        <f t="shared" si="3"/>
        <v>5997.9</v>
      </c>
      <c r="AE20" s="18">
        <f t="shared" si="1"/>
        <v>26848.9</v>
      </c>
    </row>
    <row r="21" spans="1:31" ht="33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13718</v>
      </c>
      <c r="Y21" s="13"/>
      <c r="Z21" s="13"/>
      <c r="AA21" s="13">
        <v>5000</v>
      </c>
      <c r="AB21" s="13">
        <v>5000</v>
      </c>
      <c r="AC21" s="10" t="s">
        <v>32</v>
      </c>
      <c r="AD21" s="17">
        <v>5997.9</v>
      </c>
      <c r="AE21" s="18">
        <f t="shared" si="1"/>
        <v>19715.9</v>
      </c>
    </row>
    <row r="22" spans="1:31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  <c r="AD22" s="17"/>
      <c r="AE22" s="18">
        <f t="shared" si="1"/>
        <v>1100</v>
      </c>
    </row>
    <row r="23" spans="1:31" ht="33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6033</v>
      </c>
      <c r="Y23" s="13"/>
      <c r="Z23" s="13"/>
      <c r="AA23" s="13">
        <v>2020</v>
      </c>
      <c r="AB23" s="13">
        <v>2020</v>
      </c>
      <c r="AC23" s="10" t="s">
        <v>34</v>
      </c>
      <c r="AD23" s="17"/>
      <c r="AE23" s="18">
        <f t="shared" si="1"/>
        <v>6033</v>
      </c>
    </row>
    <row r="24" spans="1:31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 aca="true" t="shared" si="4" ref="X24:AD24">X25+X26+X27</f>
        <v>69339.2</v>
      </c>
      <c r="Y24" s="15">
        <f t="shared" si="4"/>
        <v>0</v>
      </c>
      <c r="Z24" s="15">
        <f t="shared" si="4"/>
        <v>0</v>
      </c>
      <c r="AA24" s="15">
        <f t="shared" si="4"/>
        <v>48208</v>
      </c>
      <c r="AB24" s="15">
        <f t="shared" si="4"/>
        <v>48508</v>
      </c>
      <c r="AC24" s="15" t="e">
        <f t="shared" si="4"/>
        <v>#VALUE!</v>
      </c>
      <c r="AD24" s="15">
        <f t="shared" si="4"/>
        <v>47560.8</v>
      </c>
      <c r="AE24" s="18">
        <f t="shared" si="1"/>
        <v>116900</v>
      </c>
    </row>
    <row r="25" spans="1:31" ht="16.5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27339</v>
      </c>
      <c r="Y25" s="13"/>
      <c r="Z25" s="13"/>
      <c r="AA25" s="13">
        <v>4600</v>
      </c>
      <c r="AB25" s="13">
        <v>4600</v>
      </c>
      <c r="AC25" s="10" t="s">
        <v>38</v>
      </c>
      <c r="AD25" s="17">
        <v>24759.3</v>
      </c>
      <c r="AE25" s="18">
        <f t="shared" si="1"/>
        <v>52098.3</v>
      </c>
    </row>
    <row r="26" spans="1:31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11215.2</v>
      </c>
      <c r="Y26" s="13"/>
      <c r="Z26" s="13"/>
      <c r="AA26" s="13">
        <v>11060</v>
      </c>
      <c r="AB26" s="13">
        <v>11060</v>
      </c>
      <c r="AC26" s="10" t="s">
        <v>39</v>
      </c>
      <c r="AD26" s="17">
        <v>100</v>
      </c>
      <c r="AE26" s="18">
        <f t="shared" si="1"/>
        <v>11315.2</v>
      </c>
    </row>
    <row r="27" spans="1:31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30785</v>
      </c>
      <c r="Y27" s="13"/>
      <c r="Z27" s="13"/>
      <c r="AA27" s="13">
        <v>32548</v>
      </c>
      <c r="AB27" s="13">
        <v>32848</v>
      </c>
      <c r="AC27" s="10" t="s">
        <v>40</v>
      </c>
      <c r="AD27" s="17">
        <v>22701.5</v>
      </c>
      <c r="AE27" s="18">
        <f t="shared" si="1"/>
        <v>53486.5</v>
      </c>
    </row>
    <row r="28" spans="1:31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f aca="true" t="shared" si="5" ref="X28:AC28">X29</f>
        <v>763.8</v>
      </c>
      <c r="Y28" s="15">
        <f t="shared" si="5"/>
        <v>0</v>
      </c>
      <c r="Z28" s="15">
        <f t="shared" si="5"/>
        <v>0</v>
      </c>
      <c r="AA28" s="15">
        <f t="shared" si="5"/>
        <v>682</v>
      </c>
      <c r="AB28" s="15">
        <f t="shared" si="5"/>
        <v>682</v>
      </c>
      <c r="AC28" s="15" t="str">
        <f t="shared" si="5"/>
        <v>Молодежная политика</v>
      </c>
      <c r="AD28" s="17"/>
      <c r="AE28" s="18">
        <f t="shared" si="1"/>
        <v>763.8</v>
      </c>
    </row>
    <row r="29" spans="1:31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763.8</v>
      </c>
      <c r="Y29" s="13"/>
      <c r="Z29" s="13"/>
      <c r="AA29" s="13">
        <v>682</v>
      </c>
      <c r="AB29" s="13">
        <v>682</v>
      </c>
      <c r="AC29" s="10" t="s">
        <v>43</v>
      </c>
      <c r="AD29" s="17"/>
      <c r="AE29" s="18">
        <f t="shared" si="1"/>
        <v>763.8</v>
      </c>
    </row>
    <row r="30" spans="1:31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 aca="true" t="shared" si="6" ref="X30:AD30">X31</f>
        <v>30951.5</v>
      </c>
      <c r="Y30" s="15">
        <f t="shared" si="6"/>
        <v>0</v>
      </c>
      <c r="Z30" s="15">
        <f t="shared" si="6"/>
        <v>0</v>
      </c>
      <c r="AA30" s="15">
        <f t="shared" si="6"/>
        <v>19700</v>
      </c>
      <c r="AB30" s="15">
        <f t="shared" si="6"/>
        <v>19700</v>
      </c>
      <c r="AC30" s="15" t="str">
        <f t="shared" si="6"/>
        <v>Культура</v>
      </c>
      <c r="AD30" s="15">
        <f t="shared" si="6"/>
        <v>2200</v>
      </c>
      <c r="AE30" s="18">
        <f t="shared" si="1"/>
        <v>33151.5</v>
      </c>
    </row>
    <row r="31" spans="1:31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30951.5</v>
      </c>
      <c r="Y31" s="13"/>
      <c r="Z31" s="13"/>
      <c r="AA31" s="13">
        <v>19700</v>
      </c>
      <c r="AB31" s="13">
        <v>19700</v>
      </c>
      <c r="AC31" s="10" t="s">
        <v>46</v>
      </c>
      <c r="AD31" s="17">
        <v>2200</v>
      </c>
      <c r="AE31" s="18">
        <f t="shared" si="1"/>
        <v>33151.5</v>
      </c>
    </row>
    <row r="32" spans="1:31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 aca="true" t="shared" si="7" ref="X32:AD32">X33+X34</f>
        <v>10589.7</v>
      </c>
      <c r="Y32" s="15">
        <f t="shared" si="7"/>
        <v>0</v>
      </c>
      <c r="Z32" s="15">
        <f t="shared" si="7"/>
        <v>0</v>
      </c>
      <c r="AA32" s="15">
        <f t="shared" si="7"/>
        <v>2100</v>
      </c>
      <c r="AB32" s="15">
        <f t="shared" si="7"/>
        <v>2100</v>
      </c>
      <c r="AC32" s="15" t="e">
        <f t="shared" si="7"/>
        <v>#VALUE!</v>
      </c>
      <c r="AD32" s="15">
        <f t="shared" si="7"/>
        <v>0</v>
      </c>
      <c r="AE32" s="18">
        <f t="shared" si="1"/>
        <v>10589.7</v>
      </c>
    </row>
    <row r="33" spans="1:31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  <c r="AD33" s="17"/>
      <c r="AE33" s="18">
        <f t="shared" si="1"/>
        <v>2100</v>
      </c>
    </row>
    <row r="34" spans="1:31" ht="16.5" customHeight="1">
      <c r="A34" s="10" t="s">
        <v>58</v>
      </c>
      <c r="B34" s="11"/>
      <c r="C34" s="11" t="s">
        <v>28</v>
      </c>
      <c r="D34" s="11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/>
      <c r="X34" s="16">
        <v>8489.7</v>
      </c>
      <c r="Y34" s="13"/>
      <c r="Z34" s="13"/>
      <c r="AA34" s="13"/>
      <c r="AB34" s="13"/>
      <c r="AC34" s="10"/>
      <c r="AD34" s="17"/>
      <c r="AE34" s="18">
        <f t="shared" si="1"/>
        <v>8489.7</v>
      </c>
    </row>
    <row r="35" spans="1:31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5">
        <f aca="true" t="shared" si="8" ref="X35:AD35">X36+X37</f>
        <v>11619</v>
      </c>
      <c r="Y35" s="15">
        <f t="shared" si="8"/>
        <v>0</v>
      </c>
      <c r="Z35" s="15">
        <f t="shared" si="8"/>
        <v>0</v>
      </c>
      <c r="AA35" s="15">
        <f t="shared" si="8"/>
        <v>10000</v>
      </c>
      <c r="AB35" s="15">
        <f t="shared" si="8"/>
        <v>10000</v>
      </c>
      <c r="AC35" s="15" t="e">
        <f t="shared" si="8"/>
        <v>#VALUE!</v>
      </c>
      <c r="AD35" s="15">
        <f t="shared" si="8"/>
        <v>806.5</v>
      </c>
      <c r="AE35" s="18">
        <f t="shared" si="1"/>
        <v>12425.5</v>
      </c>
    </row>
    <row r="36" spans="1:31" ht="16.5" customHeight="1">
      <c r="A36" s="10" t="s">
        <v>50</v>
      </c>
      <c r="B36" s="11"/>
      <c r="C36" s="11" t="s">
        <v>18</v>
      </c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50</v>
      </c>
      <c r="X36" s="16">
        <v>10908.6</v>
      </c>
      <c r="Y36" s="13"/>
      <c r="Z36" s="13"/>
      <c r="AA36" s="13">
        <v>9500</v>
      </c>
      <c r="AB36" s="13">
        <v>9500</v>
      </c>
      <c r="AC36" s="10" t="s">
        <v>50</v>
      </c>
      <c r="AD36" s="17">
        <v>806.5</v>
      </c>
      <c r="AE36" s="18">
        <f t="shared" si="1"/>
        <v>11715.1</v>
      </c>
    </row>
    <row r="37" spans="1:31" ht="16.5" customHeight="1">
      <c r="A37" s="10" t="s">
        <v>51</v>
      </c>
      <c r="B37" s="11"/>
      <c r="C37" s="11" t="s">
        <v>18</v>
      </c>
      <c r="D37" s="11" t="s">
        <v>22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0" t="s">
        <v>51</v>
      </c>
      <c r="X37" s="16">
        <v>710.4</v>
      </c>
      <c r="Y37" s="13"/>
      <c r="Z37" s="13"/>
      <c r="AA37" s="13">
        <v>500</v>
      </c>
      <c r="AB37" s="13">
        <v>500</v>
      </c>
      <c r="AC37" s="10" t="s">
        <v>51</v>
      </c>
      <c r="AD37" s="17"/>
      <c r="AE37" s="18">
        <f t="shared" si="1"/>
        <v>710.4</v>
      </c>
    </row>
    <row r="38" spans="1:31" ht="16.5" customHeight="1">
      <c r="A38" s="14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 t="s">
        <v>52</v>
      </c>
      <c r="X38" s="15">
        <f aca="true" t="shared" si="9" ref="X38:AD38">X8+X14+X16+X20+X24+X28+X30+X32+X35</f>
        <v>174700.40000000002</v>
      </c>
      <c r="Y38" s="15">
        <f t="shared" si="9"/>
        <v>0</v>
      </c>
      <c r="Z38" s="15">
        <f t="shared" si="9"/>
        <v>0</v>
      </c>
      <c r="AA38" s="15">
        <f t="shared" si="9"/>
        <v>119855.48</v>
      </c>
      <c r="AB38" s="15">
        <f t="shared" si="9"/>
        <v>120155.48</v>
      </c>
      <c r="AC38" s="15" t="e">
        <f t="shared" si="9"/>
        <v>#VALUE!</v>
      </c>
      <c r="AD38" s="15">
        <f t="shared" si="9"/>
        <v>56685.200000000004</v>
      </c>
      <c r="AE38" s="18">
        <f t="shared" si="1"/>
        <v>231385.60000000003</v>
      </c>
    </row>
  </sheetData>
  <sheetProtection/>
  <mergeCells count="17">
    <mergeCell ref="E5:S6"/>
    <mergeCell ref="T5:T6"/>
    <mergeCell ref="Y5:Y6"/>
    <mergeCell ref="AB5:AB6"/>
    <mergeCell ref="X5:X6"/>
    <mergeCell ref="W5:W6"/>
    <mergeCell ref="Z5:Z6"/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rabst</cp:lastModifiedBy>
  <cp:lastPrinted>2018-08-15T06:55:08Z</cp:lastPrinted>
  <dcterms:created xsi:type="dcterms:W3CDTF">2017-10-16T11:54:28Z</dcterms:created>
  <dcterms:modified xsi:type="dcterms:W3CDTF">2018-08-15T12:41:32Z</dcterms:modified>
  <cp:category/>
  <cp:version/>
  <cp:contentType/>
  <cp:contentStatus/>
</cp:coreProperties>
</file>